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erver\общая\Раскрытие информации\Раскрытие информации 2025г\ООО ЖКХ-Холдинг\п.3 г) Сведения о стоимости работ по содержанию и ремонту ОИ в МКД\"/>
    </mc:Choice>
  </mc:AlternateContent>
  <bookViews>
    <workbookView xWindow="480" yWindow="45" windowWidth="23250" windowHeight="12090"/>
  </bookViews>
  <sheets>
    <sheet name="Ставки платы на 2025г." sheetId="1" r:id="rId1"/>
  </sheets>
  <definedNames>
    <definedName name="_xlnm._FilterDatabase" localSheetId="0" hidden="1">'Ставки платы на 2025г.'!$A$4:$H$401</definedName>
    <definedName name="Excel_BuiltIn_Print_Area_7_1" localSheetId="0">#REF!</definedName>
    <definedName name="Excel_BuiltIn_Print_Area_7_1">#REF!</definedName>
    <definedName name="Excel_BuiltIn_Print_Titles_7" localSheetId="0">#REF!</definedName>
    <definedName name="Excel_BuiltIn_Print_Titles_7">#REF!</definedName>
    <definedName name="_xlnm.Print_Titles" localSheetId="0">'Ставки платы на 2025г.'!$2:$3</definedName>
    <definedName name="л" localSheetId="0">#REF!</definedName>
    <definedName name="л">#REF!</definedName>
  </definedNames>
  <calcPr calcId="162913"/>
</workbook>
</file>

<file path=xl/calcChain.xml><?xml version="1.0" encoding="utf-8"?>
<calcChain xmlns="http://schemas.openxmlformats.org/spreadsheetml/2006/main">
  <c r="F291" i="1" l="1"/>
  <c r="F134" i="1" l="1"/>
  <c r="F106" i="1"/>
  <c r="F289" i="1"/>
  <c r="F172" i="1"/>
  <c r="F395" i="1"/>
  <c r="F324" i="1"/>
  <c r="F205" i="1"/>
  <c r="F37" i="1"/>
  <c r="F391" i="1" l="1"/>
  <c r="F370" i="1"/>
  <c r="F378" i="1"/>
  <c r="F373" i="1"/>
  <c r="F242" i="1"/>
  <c r="C47" i="1" l="1"/>
  <c r="F355" i="1" l="1"/>
  <c r="F287" i="1"/>
  <c r="F346" i="1" l="1"/>
  <c r="E56" i="1" l="1"/>
  <c r="F303" i="1" l="1"/>
  <c r="F255" i="1"/>
  <c r="F157" i="1"/>
  <c r="F82" i="1"/>
  <c r="F350" i="1" l="1"/>
  <c r="F337" i="1"/>
  <c r="F335" i="1"/>
  <c r="F270" i="1"/>
  <c r="F102" i="1"/>
  <c r="F318" i="1" l="1"/>
  <c r="F217" i="1"/>
  <c r="F107" i="1" l="1"/>
  <c r="F215" i="1" l="1"/>
</calcChain>
</file>

<file path=xl/sharedStrings.xml><?xml version="1.0" encoding="utf-8"?>
<sst xmlns="http://schemas.openxmlformats.org/spreadsheetml/2006/main" count="654" uniqueCount="396">
  <si>
    <t>№ п/п</t>
  </si>
  <si>
    <t>Адрес</t>
  </si>
  <si>
    <t xml:space="preserve">II. Услуги по управлению
с кв.м. 
площади
 в месяц </t>
  </si>
  <si>
    <t>III.Текущий ремонт
с кв.м. площади в месяц</t>
  </si>
  <si>
    <t xml:space="preserve">Уборка МОП
с квартиры
 в месяц </t>
  </si>
  <si>
    <t>Примечание</t>
  </si>
  <si>
    <t>Ак.Королева, 2</t>
  </si>
  <si>
    <t>В лицензии с 01.04.2019г.
Плата с 01.09.2019г.</t>
  </si>
  <si>
    <t>Ак.Королева, 4</t>
  </si>
  <si>
    <t>Плата с 01.07.2014г.</t>
  </si>
  <si>
    <t>Ак.Королева, 5</t>
  </si>
  <si>
    <t>Ак.Королева, 6</t>
  </si>
  <si>
    <t>Ак.Королева, 7</t>
  </si>
  <si>
    <t>Ак.Королева, 8</t>
  </si>
  <si>
    <t>Ак.Королева, 9</t>
  </si>
  <si>
    <t>Ак.Королева, 11</t>
  </si>
  <si>
    <t>Ак.Королева, 12</t>
  </si>
  <si>
    <t>Ак.Королева, 16</t>
  </si>
  <si>
    <t>Анучина, 1</t>
  </si>
  <si>
    <t>В лицензии с 01.10.2020г.</t>
  </si>
  <si>
    <t>Анучина, 2</t>
  </si>
  <si>
    <t>Анучина, 3</t>
  </si>
  <si>
    <t>В лицензии с 01.08.2019г.
Плата с 01.09.2019г.</t>
  </si>
  <si>
    <t>Анучина, 4</t>
  </si>
  <si>
    <t>Анучина, 5</t>
  </si>
  <si>
    <t>Анучина, 6</t>
  </si>
  <si>
    <t>В лицензии с 01.05.2019г.
Плата с 01.09.2019г.</t>
  </si>
  <si>
    <t>Анучина, 7</t>
  </si>
  <si>
    <t>Анучина, 8</t>
  </si>
  <si>
    <t>Больничный городок, 1</t>
  </si>
  <si>
    <t>Больничный городок, 2</t>
  </si>
  <si>
    <t>Больничный городок, 3</t>
  </si>
  <si>
    <t>Брусницына, 2</t>
  </si>
  <si>
    <t>Брусницына, 3</t>
  </si>
  <si>
    <t>Брусницына, 5</t>
  </si>
  <si>
    <t>Брусницына, 6</t>
  </si>
  <si>
    <t>В.Чечвия, 2</t>
  </si>
  <si>
    <t>В.Чечвия, 4</t>
  </si>
  <si>
    <t>В.Чечвия, 6</t>
  </si>
  <si>
    <t>Гагарина, 1</t>
  </si>
  <si>
    <t>Гагарина, 2</t>
  </si>
  <si>
    <t>Гагарина, 2а</t>
  </si>
  <si>
    <t>Гагарина, 2 б</t>
  </si>
  <si>
    <t>Гагарина, 3</t>
  </si>
  <si>
    <t>Гагарина, 4</t>
  </si>
  <si>
    <t>Гагарина, 5</t>
  </si>
  <si>
    <t>Гагарина, 6</t>
  </si>
  <si>
    <t>Гагарина, 7</t>
  </si>
  <si>
    <t>В лицензии с 01.04.2020г.</t>
  </si>
  <si>
    <t>Гагарина, 9</t>
  </si>
  <si>
    <t>Гагарина, 10</t>
  </si>
  <si>
    <t>Гагарина, 10а</t>
  </si>
  <si>
    <t>Гагарина, 11</t>
  </si>
  <si>
    <t>Гагарина, 12</t>
  </si>
  <si>
    <t>Гагарина, 12а</t>
  </si>
  <si>
    <t>В лицензии с 01.08.2020г.</t>
  </si>
  <si>
    <t>Гагарина, 14</t>
  </si>
  <si>
    <t>Гагарина, 15/1</t>
  </si>
  <si>
    <t>Гагарина, 15/2</t>
  </si>
  <si>
    <t>Гагарина, 15/3</t>
  </si>
  <si>
    <t>Гагарина, 15/4</t>
  </si>
  <si>
    <t>Героев Труда, 18</t>
  </si>
  <si>
    <t>Героев Труда, 20</t>
  </si>
  <si>
    <t>Героев Труда, 21</t>
  </si>
  <si>
    <t>Героев Труда, 23</t>
  </si>
  <si>
    <t>Героев Труда, 25</t>
  </si>
  <si>
    <t>Декабристов, 15</t>
  </si>
  <si>
    <t>Декабристов, 17</t>
  </si>
  <si>
    <t>Декабристов, 17а</t>
  </si>
  <si>
    <t>Декабристов, 20</t>
  </si>
  <si>
    <t>Декабристов, 21</t>
  </si>
  <si>
    <t>Еловая, 1</t>
  </si>
  <si>
    <t>Еловая, 2</t>
  </si>
  <si>
    <t>Еловая, 3</t>
  </si>
  <si>
    <t xml:space="preserve">Загвозкина, 10 </t>
  </si>
  <si>
    <t>Загвозкина, 12</t>
  </si>
  <si>
    <t>Загвозкина, 14</t>
  </si>
  <si>
    <t xml:space="preserve">Загвозкина, 16 </t>
  </si>
  <si>
    <t>Заречная, 17</t>
  </si>
  <si>
    <t>Заречная, 18</t>
  </si>
  <si>
    <t>Заречная, 20</t>
  </si>
  <si>
    <t xml:space="preserve">Исакова, 16 </t>
  </si>
  <si>
    <t>Исакова, 18</t>
  </si>
  <si>
    <t>Исакова, 20</t>
  </si>
  <si>
    <t>Исакова, 22</t>
  </si>
  <si>
    <t>Исакова, 24</t>
  </si>
  <si>
    <t>Комсомольская, 37</t>
  </si>
  <si>
    <t>В лицензии с 01.09.2019г.</t>
  </si>
  <si>
    <t>Косых, 5</t>
  </si>
  <si>
    <t>Косых, 6</t>
  </si>
  <si>
    <t>В лицензии с 01.07.2019г.
Плата с 01.09.2019г.</t>
  </si>
  <si>
    <t>Косых, 8</t>
  </si>
  <si>
    <t>Красных героев, 2</t>
  </si>
  <si>
    <t>Красных Героев, 3</t>
  </si>
  <si>
    <t>Красных Героев, 4/1</t>
  </si>
  <si>
    <t>Красных Героев, 4/2</t>
  </si>
  <si>
    <t>Красных Героев, 5</t>
  </si>
  <si>
    <t>Красных Героев, 7</t>
  </si>
  <si>
    <t>Красных героев, 7а</t>
  </si>
  <si>
    <t>Красных Героев, 9</t>
  </si>
  <si>
    <t>Ленина, 46</t>
  </si>
  <si>
    <t>Ленина, 67</t>
  </si>
  <si>
    <t>Ленинский пос., 17</t>
  </si>
  <si>
    <t>М.Горького, 2</t>
  </si>
  <si>
    <t>М.Горького, 4</t>
  </si>
  <si>
    <t>М.Горького, 4а</t>
  </si>
  <si>
    <t>М.Горького, 4 Б</t>
  </si>
  <si>
    <t>М.Горького, 6</t>
  </si>
  <si>
    <t>М.Горького, 6а</t>
  </si>
  <si>
    <t>М.Горького, 8</t>
  </si>
  <si>
    <t>М.Горького, 8а</t>
  </si>
  <si>
    <t>М.Горького, 10</t>
  </si>
  <si>
    <t>М.Горького, 10а</t>
  </si>
  <si>
    <t>М.Горького, 23</t>
  </si>
  <si>
    <t>М.Горького, 24</t>
  </si>
  <si>
    <t>М.Горького, 25</t>
  </si>
  <si>
    <r>
      <t xml:space="preserve">М.Горького, 26 
</t>
    </r>
    <r>
      <rPr>
        <sz val="11"/>
        <color indexed="10"/>
        <rFont val="Times New Roman"/>
        <family val="1"/>
        <charset val="204"/>
      </rPr>
      <t/>
    </r>
  </si>
  <si>
    <t>Мамина Сибиряка, 3</t>
  </si>
  <si>
    <t>Мамина Сибиряка, 5</t>
  </si>
  <si>
    <t>Мамина Сибиряка, 7</t>
  </si>
  <si>
    <t>Маяковского, 1</t>
  </si>
  <si>
    <t>Маяковского, 2</t>
  </si>
  <si>
    <t>Маяковского, 3</t>
  </si>
  <si>
    <t>Маяковского, 3а</t>
  </si>
  <si>
    <t>Маяковского, 4</t>
  </si>
  <si>
    <t>Мира, 1</t>
  </si>
  <si>
    <t>Мира, 2</t>
  </si>
  <si>
    <t>Мира, 4</t>
  </si>
  <si>
    <t>Мира, 8</t>
  </si>
  <si>
    <t>Мира, 10</t>
  </si>
  <si>
    <t>Мира, 12</t>
  </si>
  <si>
    <t>Мира, 14</t>
  </si>
  <si>
    <t>Мира, 16</t>
  </si>
  <si>
    <t>Н.Жолобова, 2</t>
  </si>
  <si>
    <t>Н.Жолобова, 3</t>
  </si>
  <si>
    <t>Новая, 6</t>
  </si>
  <si>
    <t>Новая, 8</t>
  </si>
  <si>
    <t>Новая, 9</t>
  </si>
  <si>
    <t>Новая, 11</t>
  </si>
  <si>
    <t>Новая, 12</t>
  </si>
  <si>
    <t>Новая, 13</t>
  </si>
  <si>
    <t>Новая, 14</t>
  </si>
  <si>
    <t>Новая, 15</t>
  </si>
  <si>
    <t>Новая, 16</t>
  </si>
  <si>
    <t>Овощное отделение, 8</t>
  </si>
  <si>
    <t>Овощное отделение, 10</t>
  </si>
  <si>
    <t>Овощное отделение, 11</t>
  </si>
  <si>
    <t>Овощное отделение, 11а</t>
  </si>
  <si>
    <t>Овощное отделение, 12</t>
  </si>
  <si>
    <t>Овощное отделение, 13</t>
  </si>
  <si>
    <t>Первомайская, 20</t>
  </si>
  <si>
    <t>Первомайский пос., 26</t>
  </si>
  <si>
    <t>Первомайский пос., 27</t>
  </si>
  <si>
    <t>Первомайский пос., 28</t>
  </si>
  <si>
    <t>Первомайский пос., 31</t>
  </si>
  <si>
    <t>Пролетарская, 3</t>
  </si>
  <si>
    <t>Пролетарская, 5</t>
  </si>
  <si>
    <t>Смирнова, 3</t>
  </si>
  <si>
    <t>Смирнова, 16</t>
  </si>
  <si>
    <t>Смирнова, 18</t>
  </si>
  <si>
    <t>Смирнова, 18а</t>
  </si>
  <si>
    <t>Спортивная, 2</t>
  </si>
  <si>
    <t>Спортивная, 4</t>
  </si>
  <si>
    <t>Строителей, 2а</t>
  </si>
  <si>
    <t>Строителей, 4а</t>
  </si>
  <si>
    <t>Строителей, 6</t>
  </si>
  <si>
    <t>Строителей, 7</t>
  </si>
  <si>
    <t>Строителей, 8</t>
  </si>
  <si>
    <t>Строителей, 9</t>
  </si>
  <si>
    <t>Строителей, 10</t>
  </si>
  <si>
    <t>Театральная, 3</t>
  </si>
  <si>
    <t>Театральная, 16</t>
  </si>
  <si>
    <t>Театральная, 19</t>
  </si>
  <si>
    <t>Театральная, 21</t>
  </si>
  <si>
    <t>Театральная, 23</t>
  </si>
  <si>
    <t>Театральная, 26</t>
  </si>
  <si>
    <t>Театральная, 28</t>
  </si>
  <si>
    <t>Театральная, 30</t>
  </si>
  <si>
    <t>Театральная, 32</t>
  </si>
  <si>
    <t>Толбухина, 3а</t>
  </si>
  <si>
    <t>Толбухина, 5а</t>
  </si>
  <si>
    <t>Толбухина, 6а</t>
  </si>
  <si>
    <t>Толбухина, 7</t>
  </si>
  <si>
    <t>Толбухина, 7а</t>
  </si>
  <si>
    <t>Толбухина, 9</t>
  </si>
  <si>
    <t>Толбухина, 11</t>
  </si>
  <si>
    <t>Толбухина, 13</t>
  </si>
  <si>
    <t>Толбухина, 13а</t>
  </si>
  <si>
    <t>Толбухина, 15</t>
  </si>
  <si>
    <t>Толбухина, 15а</t>
  </si>
  <si>
    <t>Февральская, 12</t>
  </si>
  <si>
    <t>Февральская, 24</t>
  </si>
  <si>
    <t>Циолковского, 12</t>
  </si>
  <si>
    <t>Циолковского, 13</t>
  </si>
  <si>
    <t>Циолковского, 14</t>
  </si>
  <si>
    <t>Циолковского, 16</t>
  </si>
  <si>
    <t>Чапаева, 15</t>
  </si>
  <si>
    <t>Чапаева, 17</t>
  </si>
  <si>
    <t>Чапаева, 36</t>
  </si>
  <si>
    <t>Чапаева, 37</t>
  </si>
  <si>
    <t>Чкалова, 1а</t>
  </si>
  <si>
    <t>Шиловская, 1</t>
  </si>
  <si>
    <t>Шиловская, 2</t>
  </si>
  <si>
    <t>Шиловская, 5</t>
  </si>
  <si>
    <t>Шиловская, 6</t>
  </si>
  <si>
    <t>Шиловская, 8</t>
  </si>
  <si>
    <t>Шиловская, 9</t>
  </si>
  <si>
    <t>Шиловская, 10</t>
  </si>
  <si>
    <t>Шиловская, 11</t>
  </si>
  <si>
    <t>Шиловская, 12</t>
  </si>
  <si>
    <t>Шиловская, 13</t>
  </si>
  <si>
    <t>Шиловская, 14</t>
  </si>
  <si>
    <t>Шиловская, 15</t>
  </si>
  <si>
    <t>Шиловская, 16</t>
  </si>
  <si>
    <t>Шиловская, 17</t>
  </si>
  <si>
    <t>Шиловская, 18</t>
  </si>
  <si>
    <t>Шиловская, 19</t>
  </si>
  <si>
    <t>Шиловская, 20</t>
  </si>
  <si>
    <t>Шиловская, 20а</t>
  </si>
  <si>
    <t>Шиловская, 21</t>
  </si>
  <si>
    <t>Шиловская, 22</t>
  </si>
  <si>
    <t>Шиловская, 24</t>
  </si>
  <si>
    <t>Энергостроителей, 1</t>
  </si>
  <si>
    <t>Энергостроителей, 2</t>
  </si>
  <si>
    <t>Энергостроителей, 3</t>
  </si>
  <si>
    <t>Энергостроителей, 4</t>
  </si>
  <si>
    <t>Энергостроителей, 5</t>
  </si>
  <si>
    <t>Энергостроителей, 7</t>
  </si>
  <si>
    <t>Энергостроителей, 9/1</t>
  </si>
  <si>
    <t>Энергостроителей, 9/2</t>
  </si>
  <si>
    <t>Энергостроителей, 9/3</t>
  </si>
  <si>
    <t>Энергостроителей, 25</t>
  </si>
  <si>
    <t>Энергостроителей, 27</t>
  </si>
  <si>
    <t>Энергостроителей, 33</t>
  </si>
  <si>
    <t>Энергостроителей, 35</t>
  </si>
  <si>
    <t>Энергостроителей, 37</t>
  </si>
  <si>
    <t>Энергостроителей, 39</t>
  </si>
  <si>
    <t>I.Содер-
жание 
общего имущества в многоквартирном доме
с учетом МОП
за кв.м.
площади 
в месяц</t>
  </si>
  <si>
    <t>ИТОГО 
по содержа
нию и ремонту
общего имущества
с учетом МОП
за кв.м.
площади 
в месяц</t>
  </si>
  <si>
    <t>В лицензии с 01.07.2018г.
Плата по текущему ремонту: 
7,80 руб. с 01.01.2019г.; 
5,16 руб. с 01.01.2021г.</t>
  </si>
  <si>
    <t>Плата с 01.07.2014г.
Плата с  01.12.20г. По протоколу ОСС</t>
  </si>
  <si>
    <t>Плата по текущему ремонту 5,00 руб. 
с 01.01.2019г.</t>
  </si>
  <si>
    <t xml:space="preserve">В лицензии с 01.10.2018г.
Плата по текущему ремонту 5,17 руб.
с 01.09.19г. </t>
  </si>
  <si>
    <t>Плата с 01.01.22г. По протоколу ОСС</t>
  </si>
  <si>
    <t>Плата с 01.03.21г. По протоколу ОСС</t>
  </si>
  <si>
    <t>Плата с 01.10.19г.  По протоколу ОСС</t>
  </si>
  <si>
    <t xml:space="preserve">В лицензии с 01.06.2018г.
Плата по текущему ремонту 7,30 руб.
с 01.09.19г. </t>
  </si>
  <si>
    <t>В лицензии с 20.03.18г.
Плата с 01.01.19г.</t>
  </si>
  <si>
    <t>В лицензии с 01.06.2018г.
Плата по текущему ремонту 7,42 руб.
с 01.01.2019г.</t>
  </si>
  <si>
    <t>Плата с 01.03.2022г.с уборкой МОП.
По протоколу ОСС</t>
  </si>
  <si>
    <t>Плата с 01.01.21г. По протоколу ОСС</t>
  </si>
  <si>
    <t>В лицензии с 20.03.18г. 
Плата с 01.01.19г.</t>
  </si>
  <si>
    <t>В лицензии с 06.03.2018г.
Плата по текущему ремонту 7,50 руб.
с 01.01.2019г.</t>
  </si>
  <si>
    <t>Плата по текущему ремонту 6,50руб. 
с 01.12.2021г. по протоколу ОСС</t>
  </si>
  <si>
    <t>Плата с 01.12.20г. по протоколу ОСС</t>
  </si>
  <si>
    <t>В лицензии с 01.10.2018г.
Плата по текущему ремонту 6,24 руб. 
с 01.09.2019г.</t>
  </si>
  <si>
    <t xml:space="preserve">В лицензии с 01.10.2018г.
Плата с 01.01.19г. </t>
  </si>
  <si>
    <t>Плата по текущему ремонту 1,00 руб. 
с 01.02.2021г.</t>
  </si>
  <si>
    <t>Плата с 01.12.21г. по протоколу ОСС</t>
  </si>
  <si>
    <t>Плата с 01.11.21г. по протоколу ОСС</t>
  </si>
  <si>
    <t>Плата с 01.08.21г. По протоколу ОСС</t>
  </si>
  <si>
    <t xml:space="preserve">В лицензии с 01.09.2018г.
Плата по текущему ремонту 4,40 руб.
с 01.03.21г. </t>
  </si>
  <si>
    <t>В лицензии с 01.01.2020г.
Плата с 01.05.21г.  по протоколу ОСС</t>
  </si>
  <si>
    <t>Плата с 01.12.2019г.  По протоколу ОСС</t>
  </si>
  <si>
    <t>Плата с 01.02.21г. по протоколу ОСС</t>
  </si>
  <si>
    <t>Брусницына, 1</t>
  </si>
  <si>
    <t>В лицензии с 01.05.2022г.</t>
  </si>
  <si>
    <t>С 01.06.2022, включение платы за уборку придомовой территории. По протоколу ОСС</t>
  </si>
  <si>
    <t>С 01.07.2022, включение платы за тех.поддержку линии связи системы видеонаблюдения. По протоколу ОСС</t>
  </si>
  <si>
    <t>Гагарина, 16 (подъезд №7; 
квартиры с 217 по 244)</t>
  </si>
  <si>
    <t>Гагарина, 16а 
(подъезд №1 и 2; 
квартиры с 1 по 72)</t>
  </si>
  <si>
    <t>Гагарина, 16а корпус 1 
(подъезд №3;4;5; квартиры с 73 по 180)</t>
  </si>
  <si>
    <t>Гагарина, 16а корпус 2
(подъезд №6; квартиры с 181 по 216)</t>
  </si>
  <si>
    <t>В управлении с 01.07.2020г., Согласно служебной записки №156 от 30.06.2020г.</t>
  </si>
  <si>
    <t>Плата с 01.08.2022г. по протоколу №1 от 01.08.2022г. общего собрания собственников.
В лицензии с 01.09.2022г.</t>
  </si>
  <si>
    <t>Плата с 01.10.2022г. по протоколу  ОСС</t>
  </si>
  <si>
    <t xml:space="preserve">Смирнова 18б, корпус 1  (квартиры с 73 по 88; помещения № 8,9) </t>
  </si>
  <si>
    <t xml:space="preserve">Смирнова, 18б  (квартиры с 48 по 72; помещения № 6,7) </t>
  </si>
  <si>
    <t>Постановление Администрации БГО от 23.09.2022г</t>
  </si>
  <si>
    <t>Постановление Администрации БГО от 22.09.2022г.</t>
  </si>
  <si>
    <t xml:space="preserve">Плата с 01.01.2023г. по протоколу ОСС </t>
  </si>
  <si>
    <t>Плата с 01.02.2022г.по протоколу ОСС от 18.01.2022г.</t>
  </si>
  <si>
    <t>Плата с 01.01.2021г. по протоколу ОСС от 24.12.2020г.</t>
  </si>
  <si>
    <t xml:space="preserve">С 01.11.2022г., включение платы за тех.поддержку линии связи системы видеонаблюдения. По протоколу ОСС </t>
  </si>
  <si>
    <t>Плата с 01.03.2023г. по протоколу  от 09.03.2023г. общего собрания собственников.</t>
  </si>
  <si>
    <t>Плата с 01.04.2023г. по протоколу  от 06.04.2023г. общего собрания собственников.</t>
  </si>
  <si>
    <t>Театральная, 34</t>
  </si>
  <si>
    <t>В лицензии с 08.04.2023г.
Плата с 01.04.23г. По договору управления № 1 от 22.03.23г.</t>
  </si>
  <si>
    <t>С 01.05.2023г. изменена  и утверждена плата 
по протоколу  ОСС от 20.04.2023г.</t>
  </si>
  <si>
    <t>С 01.05.2023г. изменена  и утверждена плата 
по протоколу  ОСС от 24.04.2023г.</t>
  </si>
  <si>
    <t>С 01.05.2023г. изменена  и утверждена плата 
по протоколу  ОСС от 10.05.2023г.</t>
  </si>
  <si>
    <t>С 01.05.2023г. изменена  и утверждена плата 
по протоколу  ОСС от 25.04.2023г.</t>
  </si>
  <si>
    <t xml:space="preserve">Плата с 01.06.2023г. по протоколу от 08.06.2023г. общего собрания собственников. </t>
  </si>
  <si>
    <t>Плата с 01.06.2023г. по протоколу от 07.06.2023г. общего собрания собственников.</t>
  </si>
  <si>
    <t>Плата с 01.12.2021г. по протоколу ОСС</t>
  </si>
  <si>
    <t>С 01.06.2023г. изменена и утверждена плата по протоколу ОСС от 26.05.2023г.</t>
  </si>
  <si>
    <t>С 01.06.2023г. изменена и утверждена плата по протоколу ОСС от 08.06.2023г.</t>
  </si>
  <si>
    <t>С 01.06.2023г. изменена  и утверждена плата 
по протоколу ОСС от 23.06.2023г.</t>
  </si>
  <si>
    <t xml:space="preserve">С 01.06.2023г. Изменена и утверждена плата по протоколу ОСС от 26.05.2023г. </t>
  </si>
  <si>
    <t>С 01.06.2023г. изменена и утверждена плата по протоколу ОСС от 29.05.2023г.</t>
  </si>
  <si>
    <t>С 01.03.2023г. изменена  и утверждена плата 
по доп.соглашению к договору управления    от 01.03.2023г.</t>
  </si>
  <si>
    <t>С 01.06.2023г. плата с индексацией</t>
  </si>
  <si>
    <t>Плата с 01.01.2022г. по протоколу ОСС от 11.01.2022г.; включена плата за тех.поддержку линии связи системы видеонаблюдения.</t>
  </si>
  <si>
    <t>С 01.08.2023г. изменена и утверждена плата по протоколу ОСС от 04.08.2023г.</t>
  </si>
  <si>
    <t>С 01.08.2023г. увеличение платы на уборку МОП по протоколу ОСС от 17.08.2023г.</t>
  </si>
  <si>
    <t>В управлении с 01.07.2020г., согласно служебной записки №156 от 30.06.2020г.
В лицензии с 01.12.2023г.</t>
  </si>
  <si>
    <t>С 01.02.2024г. изменена  и утверждена плата по протоколу  ОСС от 13.02.2024г.</t>
  </si>
  <si>
    <t>С 01.12.2023г. изменена  и утверждена плата по доп.соглашению №1 от 30.11.23г.</t>
  </si>
  <si>
    <t>С 01.10.2023г. изменена и утверждена плата по протоколу ОСС  от 22.09.2023г.</t>
  </si>
  <si>
    <t>Изменение платы по уборке МОП с 01.09.2020г.</t>
  </si>
  <si>
    <t>С 01.06.2024 изменена и утверждена плата по протоколу №1 ОСС от 07.06.2024г.</t>
  </si>
  <si>
    <t>С 01.06.2024г. изменена  и утверждена плата 
по протоколу  ОСС от 05.06.2024г.</t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</si>
  <si>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01.07.2024г.</t>
    </r>
    <r>
      <rPr>
        <sz val="10"/>
        <rFont val="Times New Roman"/>
        <family val="1"/>
        <charset val="204"/>
      </rPr>
      <t xml:space="preserve"> изменена  и утверждена плата 
по протоколу  ОСС от 27.06.2024г.</t>
    </r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</si>
  <si>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01.07.2024г.</t>
    </r>
    <r>
      <rPr>
        <sz val="10"/>
        <rFont val="Times New Roman"/>
        <family val="1"/>
        <charset val="204"/>
      </rPr>
      <t xml:space="preserve"> изменена  и утверждена плата 
по протоколу  ОСС от 25.06.2024г.</t>
    </r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</si>
  <si>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01.05.2024г.</t>
    </r>
    <r>
      <rPr>
        <sz val="10"/>
        <rFont val="Times New Roman"/>
        <family val="1"/>
        <charset val="204"/>
      </rPr>
      <t xml:space="preserve"> изменена  и утверждена плата 
по протоколу ОСС  от 19.04.2024г.</t>
    </r>
  </si>
  <si>
    <t>С 01.09.2023г. изменена и утверждена плата по протоколу ОСС  от 08.09.2023г.</t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</si>
  <si>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01.06.2024г.</t>
    </r>
    <r>
      <rPr>
        <sz val="10"/>
        <rFont val="Times New Roman"/>
        <family val="1"/>
        <charset val="204"/>
      </rPr>
      <t xml:space="preserve"> изменена  и утверждена плата 
по протоколу  ОСС от 17.06.2024г.</t>
    </r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</si>
  <si>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01.01.2024г.</t>
    </r>
    <r>
      <rPr>
        <sz val="10"/>
        <rFont val="Times New Roman"/>
        <family val="1"/>
        <charset val="204"/>
      </rPr>
      <t xml:space="preserve"> изменена  и утверждена плата 
по протоколу  ОСС от 21.12.2023г.</t>
    </r>
  </si>
  <si>
    <t>С 01.09.2023г. изменена и утверждена плата по протоколу  ОСС от 01.09.2023г.</t>
  </si>
  <si>
    <t>С 01.02.2024г. утверждена плата
по протоколу ОСС №1 от 23.01.2024г.</t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</si>
  <si>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01.02.2024г.</t>
    </r>
    <r>
      <rPr>
        <sz val="10"/>
        <rFont val="Times New Roman"/>
        <family val="1"/>
        <charset val="204"/>
      </rPr>
      <t xml:space="preserve"> изменена  и утверждена плата 
по протоколу  ОСС от 23.01.2024г.</t>
    </r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</si>
  <si>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01.12.2023г.</t>
    </r>
    <r>
      <rPr>
        <sz val="10"/>
        <rFont val="Times New Roman"/>
        <family val="1"/>
        <charset val="204"/>
      </rPr>
      <t xml:space="preserve"> изменена  и утверждена плата 
по протоколу  ОСС от 14.12.2023г.</t>
    </r>
  </si>
  <si>
    <t>С 01.08.23г. изменена и утверждена плата по протоколу ОСС от 03.08.23г.</t>
  </si>
  <si>
    <t xml:space="preserve"> С 01.07.23г. изменена и утверждена плата по протоколу ОСС от 14.07.23г.</t>
  </si>
  <si>
    <t>С 01.06.2023г. изменена  и утверждена плата 
по протоколу  ОСС от 13.06.2023г.</t>
  </si>
  <si>
    <t>С 01.09.2023 изменена и утверждена плата по протоколу  ОСС от 01.09.2023г.</t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</si>
  <si>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01.04.2024г.</t>
    </r>
    <r>
      <rPr>
        <sz val="10"/>
        <rFont val="Times New Roman"/>
        <family val="1"/>
        <charset val="204"/>
      </rPr>
      <t xml:space="preserve"> изменена  и утверждена плата 
по протоколу  ОСС от 29.03.2024г.</t>
    </r>
  </si>
  <si>
    <t>С 01.08.2023г. изменена и утверждена плата по протоколу ОСС от 23.08.2023г.</t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</si>
  <si>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01.10.2023г.</t>
    </r>
    <r>
      <rPr>
        <sz val="10"/>
        <rFont val="Times New Roman"/>
        <family val="1"/>
        <charset val="204"/>
      </rPr>
      <t xml:space="preserve"> изменена  и утверждена плата 
по протоколу  ОСС от 23.10.2023г.</t>
    </r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</si>
  <si>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01.06.2024г.</t>
    </r>
    <r>
      <rPr>
        <sz val="10"/>
        <rFont val="Times New Roman"/>
        <family val="1"/>
        <charset val="204"/>
      </rPr>
      <t xml:space="preserve"> изменена  и утверждена плата 
по протоколу ОСС  от 01.06.2024г.</t>
    </r>
  </si>
  <si>
    <t>С 01.06.2023г. изменена  и утверждена плата 
по протоколу  ОСС от 23.05.2023г.</t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</si>
  <si>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01.11.2023г.</t>
    </r>
    <r>
      <rPr>
        <sz val="10"/>
        <rFont val="Times New Roman"/>
        <family val="1"/>
        <charset val="204"/>
      </rPr>
      <t xml:space="preserve"> изменена  и утверждена плата 
по протоколу ОСС  от 01.11.2023г.</t>
    </r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</si>
  <si>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01.04.2024г.</t>
    </r>
    <r>
      <rPr>
        <sz val="10"/>
        <rFont val="Times New Roman"/>
        <family val="1"/>
        <charset val="204"/>
      </rPr>
      <t xml:space="preserve"> изменена  и утверждена плата 
по протоколу ОСС  от 04.04.2024г.</t>
    </r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</si>
  <si>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01.05.2024г.</t>
    </r>
    <r>
      <rPr>
        <sz val="10"/>
        <rFont val="Times New Roman"/>
        <family val="1"/>
        <charset val="204"/>
      </rPr>
      <t xml:space="preserve"> изменена  и утверждена плата 
по протоколу ОСС от 27.04.2024г.</t>
    </r>
  </si>
  <si>
    <t>С 01.09.2023г. изменена и утверждена плата по протоколу ОСС  от 04.09.2023г.</t>
  </si>
  <si>
    <t>С 01.06.2023г. изменена  и утверждена плата 
по протоколу  ОСС от 15.06.2023г.</t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</si>
  <si>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01.05.2024г.</t>
    </r>
    <r>
      <rPr>
        <sz val="10"/>
        <rFont val="Times New Roman"/>
        <family val="1"/>
        <charset val="204"/>
      </rPr>
      <t xml:space="preserve"> изменена  и утверждена плата 
по протоколу  ОСС от 26.04.2024г.</t>
    </r>
  </si>
  <si>
    <t>С 01.02.2024г. утверждена плата 
по протоколу ОСС №1 от 24.01.2024г.</t>
  </si>
  <si>
    <t>С 01.06.2024 изменена и утверждена плата по протоколу ОСС  №1 от 06.06.2024г.</t>
  </si>
  <si>
    <t>С 01.09.2023г. изменена и утверждена плата по протоколу  ОСС от 28.08.2023г.</t>
  </si>
  <si>
    <t>С 01.02.2024г. утверждена плата
по протоколу ОСС №1 от 30.01.2024г.</t>
  </si>
  <si>
    <t>С 01.02.2024г. изменена  и утверждена плата по протоколу ОСС №1 от 06.02.2024г.</t>
  </si>
  <si>
    <t>С 01.02.2024г. изменена  и утверждена плата 
по протоколу ОСС №1 от 24.01.2024г.</t>
  </si>
  <si>
    <t>С 01.02.2024г. изменена  и утверждена плата 
по протоколу ОСС №1 от 09.02.2024г.</t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</si>
  <si>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01.05.2024г.</t>
    </r>
    <r>
      <rPr>
        <sz val="10"/>
        <rFont val="Times New Roman"/>
        <family val="1"/>
        <charset val="204"/>
      </rPr>
      <t xml:space="preserve"> изменена  и утверждена плата 
по протоколу  ОСС от 22.04.2024г.</t>
    </r>
  </si>
  <si>
    <t xml:space="preserve">С 01.09.2023г. изменена и утверждена плата по протоколу ОСС от 06.09.2023г. </t>
  </si>
  <si>
    <t>С 01.02.2024г. утверждена плата 
по протоколу ОСС №1 от 12.02.2024г.</t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</si>
  <si>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01.05.2024г.</t>
    </r>
    <r>
      <rPr>
        <sz val="10"/>
        <rFont val="Times New Roman"/>
        <family val="1"/>
        <charset val="204"/>
      </rPr>
      <t xml:space="preserve"> изменена  и утверждена плата 
по протоколу ОСС  от 01.03.2024г.</t>
    </r>
  </si>
  <si>
    <t>С 01.12.2023г. изменена и утверждена плата по протоколу ОСС  от 30.11.2023</t>
  </si>
  <si>
    <t>С 01.09.2023г. изменена и утверждена плата по протоколу ОСС  от 14.09.2023г.</t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</si>
  <si>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01.06.2024г.</t>
    </r>
    <r>
      <rPr>
        <sz val="10"/>
        <rFont val="Times New Roman"/>
        <family val="1"/>
        <charset val="204"/>
      </rPr>
      <t xml:space="preserve"> изменена  и утверждена плата 
по протоколу ОСС  от 28.05.2024г.</t>
    </r>
  </si>
  <si>
    <t>С 01.06.2024 изменена и утверждена плата по протоколу ОСС №1 от 07.06.2024г.</t>
  </si>
  <si>
    <t>С 01.05.2024 изменена и утверждена плата по протоколу ОСС №1 от 24.05.2024г.</t>
  </si>
  <si>
    <t>С 01.07.2024г. плата с индексацией</t>
  </si>
  <si>
    <t>С 01.07.2024 изменена и утверждена плата по доп.соглашению от 27.06.2024г. к договору управления</t>
  </si>
  <si>
    <t>С 01.08.2024г. изменена и утверждена плата по протоколу б/н ОСС от 15.07.2024г.</t>
  </si>
  <si>
    <t>С 01.08.2024г.изменена и утверждена плата по протоколу б/н ОСС от 19.07.2024г.</t>
  </si>
  <si>
    <t>С 01.08.2024г. изменена и утверждена плата по протоколу б/н ОСС от 01.08.2024г.</t>
  </si>
  <si>
    <t xml:space="preserve">С 01.08.2024г. изменена и утверждена плата по протоколу ОСС от 09.08.2024г. </t>
  </si>
  <si>
    <t>С 01.08.2024г. изменена  и утверждена плата по протоколу  ОСС от 07.08.2024г.</t>
  </si>
  <si>
    <t>С 01.08.2024г. плата с индексацией</t>
  </si>
  <si>
    <t>С 01.09.2024г. изменена и утверждена плата по протоколу ОСС от 20.08.2024г.</t>
  </si>
  <si>
    <r>
      <rPr>
        <b/>
        <u/>
        <sz val="10"/>
        <rFont val="Times New Roman"/>
        <family val="1"/>
        <charset val="204"/>
      </rPr>
      <t>С 01.06.2024г.</t>
    </r>
    <r>
      <rPr>
        <sz val="10"/>
        <rFont val="Times New Roman"/>
        <family val="1"/>
        <charset val="204"/>
      </rPr>
      <t xml:space="preserve"> изменена и утверждена плата по протоколу ОСС от 20.05.2024г. </t>
    </r>
  </si>
  <si>
    <t>С 01.08.2024г. изменена и утверждена плата по протоколу ОСС от 27.08.2024г.</t>
  </si>
  <si>
    <t>С 01.08.2024г. изменена и утверждена плата по протоколу ОСС от 01.08.2024г.</t>
  </si>
  <si>
    <t>С 01.09.2024г. изменена и утверждена плата плата по протоколу ОСС</t>
  </si>
  <si>
    <t>C 01.09.2024г. изменена и утверждена плата по протоколу ОСС от 16.09.2024г.</t>
  </si>
  <si>
    <t>С 01.10.2024г. изменена и утверждена  плата по протоколу ОСС от 18.09.2024г.</t>
  </si>
  <si>
    <t>С 01.10.2024г. утверждена плата 
по протоколу ОСС от 08.10.2024г.</t>
  </si>
  <si>
    <t>С 01.10.2024г. изменена и утверждена плата по протоколу ОСС от 11.10.2024г.</t>
  </si>
  <si>
    <t>С 01.10.2024 плата с индексацией</t>
  </si>
  <si>
    <r>
      <rPr>
        <u/>
        <sz val="10"/>
        <rFont val="Times New Roman"/>
        <family val="1"/>
        <charset val="204"/>
      </rPr>
      <t xml:space="preserve">С </t>
    </r>
    <r>
      <rPr>
        <b/>
        <u/>
        <sz val="10"/>
        <rFont val="Times New Roman"/>
        <family val="1"/>
        <charset val="204"/>
      </rPr>
      <t>01.11.2024г.</t>
    </r>
    <r>
      <rPr>
        <sz val="10"/>
        <rFont val="Times New Roman"/>
        <family val="1"/>
        <charset val="204"/>
      </rPr>
      <t xml:space="preserve"> изменена  и утверждена плата 
по протоколу ОСС  от 08.11.2024г.</t>
    </r>
  </si>
  <si>
    <r>
      <rPr>
        <b/>
        <u/>
        <sz val="11"/>
        <rFont val="Times New Roman"/>
        <family val="1"/>
        <charset val="204"/>
      </rPr>
      <t>С 01.11.2024г</t>
    </r>
    <r>
      <rPr>
        <sz val="11"/>
        <rFont val="Times New Roman"/>
        <family val="1"/>
        <charset val="204"/>
      </rPr>
      <t>. плата с индексацией</t>
    </r>
  </si>
  <si>
    <r>
      <rPr>
        <u/>
        <sz val="10"/>
        <rFont val="Times New Roman"/>
        <family val="1"/>
        <charset val="204"/>
      </rPr>
      <t xml:space="preserve">С 01.11.2023г. </t>
    </r>
    <r>
      <rPr>
        <sz val="10"/>
        <rFont val="Times New Roman"/>
        <family val="1"/>
        <charset val="204"/>
      </rPr>
      <t xml:space="preserve"> включена плата за тех.поддержку линии связи системы видеонаблюдения.
Протокол ОСС   от 08.11.2023г.</t>
    </r>
  </si>
  <si>
    <r>
      <rPr>
        <b/>
        <u/>
        <sz val="11"/>
        <rFont val="Times New Roman"/>
        <family val="1"/>
        <charset val="204"/>
      </rPr>
      <t>С 01.11.2024г</t>
    </r>
    <r>
      <rPr>
        <sz val="11"/>
        <rFont val="Times New Roman"/>
        <family val="1"/>
        <charset val="204"/>
      </rPr>
      <t>. изменена и утверждена плата по протоколу ОСС от 18.11.2024г.</t>
    </r>
  </si>
  <si>
    <r>
      <rPr>
        <b/>
        <u/>
        <sz val="11"/>
        <rFont val="Times New Roman"/>
        <family val="1"/>
        <charset val="204"/>
      </rPr>
      <t>С 01.11.2024г.</t>
    </r>
    <r>
      <rPr>
        <sz val="11"/>
        <rFont val="Times New Roman"/>
        <family val="1"/>
        <charset val="204"/>
      </rPr>
      <t xml:space="preserve"> изменена и утверждена плата по протоколу ОСС от 21.10.2024г. 
</t>
    </r>
  </si>
  <si>
    <r>
      <rPr>
        <b/>
        <u/>
        <sz val="12"/>
        <rFont val="Times New Roman"/>
        <family val="1"/>
        <charset val="204"/>
      </rPr>
      <t>С 01.11.2024г.</t>
    </r>
    <r>
      <rPr>
        <sz val="12"/>
        <rFont val="Times New Roman"/>
        <family val="1"/>
        <charset val="204"/>
      </rPr>
      <t xml:space="preserve"> изменена и утверждена плата по протоколу ОСС от 18.11.2024г.</t>
    </r>
  </si>
  <si>
    <r>
      <rPr>
        <b/>
        <u/>
        <sz val="12"/>
        <rFont val="Times New Roman"/>
        <family val="1"/>
        <charset val="204"/>
      </rPr>
      <t>С 01.11.2024г</t>
    </r>
    <r>
      <rPr>
        <sz val="12"/>
        <rFont val="Times New Roman"/>
        <family val="1"/>
        <charset val="204"/>
      </rPr>
      <t xml:space="preserve">. изменена и утверждена плата по договору. </t>
    </r>
  </si>
  <si>
    <r>
      <rPr>
        <b/>
        <u/>
        <sz val="12"/>
        <rFont val="Times New Roman"/>
        <family val="1"/>
        <charset val="204"/>
      </rPr>
      <t>С 01.11.2024г.</t>
    </r>
    <r>
      <rPr>
        <sz val="12"/>
        <rFont val="Times New Roman"/>
        <family val="1"/>
        <charset val="204"/>
      </rPr>
      <t xml:space="preserve"> изменена и утверждена плата по протоколу ОСС от 20.11.2024г.</t>
    </r>
  </si>
  <si>
    <r>
      <rPr>
        <b/>
        <u/>
        <sz val="12"/>
        <rFont val="Times New Roman"/>
        <family val="1"/>
        <charset val="204"/>
      </rPr>
      <t>С 01.11.2024г</t>
    </r>
    <r>
      <rPr>
        <sz val="12"/>
        <rFont val="Times New Roman"/>
        <family val="1"/>
        <charset val="204"/>
      </rPr>
      <t>. изменена и утверждена плата по протоколу ОСС от 02.11.2024г.</t>
    </r>
  </si>
  <si>
    <t>С 01.12.2024г. изменена и утверждена плата по протоколу ОСС от 29.11.2024г.</t>
  </si>
  <si>
    <t>С 01.12.2024г.изменена и утверждена плата по протоколу ОСС от 26.11.2024г.</t>
  </si>
  <si>
    <t>С 01.12.2024г. изменена и утверждена плата по протоколу ОСС от 27.11.2024г.</t>
  </si>
  <si>
    <t>С 01.09.2024г. плата с индексацией</t>
  </si>
  <si>
    <t>С 01.12.2024г. изменена и утверждена плата по протоколу ОСС от 11.12.2024г.</t>
  </si>
  <si>
    <t>С 01.12.2024г. изменена и утверждена плата по протоколу ОСС от 09.12.2024г.</t>
  </si>
  <si>
    <r>
      <rPr>
        <b/>
        <u/>
        <sz val="12"/>
        <rFont val="Times New Roman"/>
        <family val="1"/>
        <charset val="204"/>
      </rPr>
      <t>С 01.01.2025г</t>
    </r>
    <r>
      <rPr>
        <sz val="12"/>
        <rFont val="Times New Roman"/>
        <family val="1"/>
        <charset val="204"/>
      </rPr>
      <t>. изменена и утверждена плата по протоколу ОСС от 20.12.2024г.</t>
    </r>
  </si>
  <si>
    <t>С 01.01.2025г. изменена и утверждена плата по протоколу ОСС от 20.12.2024г.</t>
  </si>
  <si>
    <r>
      <rPr>
        <b/>
        <u/>
        <sz val="10"/>
        <rFont val="Times New Roman"/>
        <family val="1"/>
        <charset val="204"/>
      </rPr>
      <t xml:space="preserve">С 01.01.2025г. </t>
    </r>
    <r>
      <rPr>
        <sz val="10"/>
        <rFont val="Times New Roman"/>
        <family val="1"/>
        <charset val="204"/>
      </rPr>
      <t>изменена и утверждена плата по протоколу ОСС от 16.12.2024г.</t>
    </r>
  </si>
  <si>
    <r>
      <rPr>
        <b/>
        <u/>
        <sz val="12"/>
        <rFont val="Times New Roman"/>
        <family val="1"/>
        <charset val="204"/>
      </rPr>
      <t>С 01.01.2025г.</t>
    </r>
    <r>
      <rPr>
        <sz val="12"/>
        <rFont val="Times New Roman"/>
        <family val="1"/>
        <charset val="204"/>
      </rPr>
      <t xml:space="preserve"> изменена и утверждена плата по протоколу ОСС от 19.12.2024г.</t>
    </r>
  </si>
  <si>
    <t xml:space="preserve">Ставки  платы  с 01.07.2014г. - 2025г.
 за содержение и ремонт жилого помещения  в МКД, находящихся в управлении ООО "ЖКХ-Холдинг" </t>
  </si>
  <si>
    <t>С 01.01.2025г. изменена и утверждена плата протоколом ОСС  от 28.12.2024г.</t>
  </si>
  <si>
    <t>С 01.01.2025г. изменена и утверждена плата по протоколу ОСС от 22.01.2025г.</t>
  </si>
  <si>
    <r>
      <rPr>
        <b/>
        <sz val="11"/>
        <rFont val="Times New Roman"/>
        <family val="1"/>
        <charset val="204"/>
      </rPr>
      <t>С 01.05.2025г. по 31.08.2025г.</t>
    </r>
    <r>
      <rPr>
        <sz val="11"/>
        <rFont val="Times New Roman"/>
        <family val="1"/>
        <charset val="204"/>
      </rPr>
      <t xml:space="preserve"> изменена и утверждена плата по протоколу ОСС от 30.01.2025г.</t>
    </r>
  </si>
  <si>
    <r>
      <rPr>
        <b/>
        <sz val="11"/>
        <rFont val="Times New Roman"/>
        <family val="1"/>
        <charset val="204"/>
      </rPr>
      <t xml:space="preserve">С 01.02.2025г. </t>
    </r>
    <r>
      <rPr>
        <sz val="11"/>
        <rFont val="Times New Roman"/>
        <family val="1"/>
        <charset val="204"/>
      </rPr>
      <t>кроме периода с 01.05.2025г.
по 31.08.2025г., 
изменена и утверждена плата по протоколу ОСС
от 30.01.2025г.</t>
    </r>
  </si>
  <si>
    <t>С 01.02.2025 г. изменена и утверждена плата по протоколу ОСС от 04.02.2025г.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</si>
</sst>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i/>
      <sz val="11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7" fillId="0" borderId="0">
      <alignment horizontal="left"/>
    </xf>
    <xf numFmtId="0" fontId="13" fillId="0" borderId="0"/>
    <xf numFmtId="0" fontId="14" fillId="0" borderId="0"/>
    <xf numFmtId="0" fontId="14" fillId="0" borderId="0"/>
    <xf numFmtId="0" fontId="15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0" borderId="0" xfId="1" applyFont="1"/>
    <xf numFmtId="0" fontId="8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/>
    </xf>
    <xf numFmtId="4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 wrapText="1"/>
    </xf>
    <xf numFmtId="2" fontId="3" fillId="0" borderId="2" xfId="1" applyNumberFormat="1" applyFont="1" applyFill="1" applyBorder="1" applyAlignment="1">
      <alignment horizontal="center" vertical="center"/>
    </xf>
    <xf numFmtId="4" fontId="12" fillId="0" borderId="2" xfId="1" applyNumberFormat="1" applyFont="1" applyFill="1" applyBorder="1" applyAlignment="1">
      <alignment horizontal="center" vertical="center"/>
    </xf>
    <xf numFmtId="4" fontId="10" fillId="0" borderId="2" xfId="1" applyNumberFormat="1" applyFont="1" applyFill="1" applyBorder="1" applyAlignment="1">
      <alignment horizontal="left" vertical="center" wrapText="1"/>
    </xf>
    <xf numFmtId="4" fontId="4" fillId="2" borderId="2" xfId="1" applyNumberFormat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vertical="center"/>
    </xf>
    <xf numFmtId="0" fontId="16" fillId="0" borderId="2" xfId="1" applyFont="1" applyFill="1" applyBorder="1" applyAlignment="1">
      <alignment vertical="center" wrapText="1"/>
    </xf>
    <xf numFmtId="4" fontId="16" fillId="0" borderId="2" xfId="1" applyNumberFormat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vertical="center" wrapText="1"/>
    </xf>
    <xf numFmtId="4" fontId="3" fillId="0" borderId="0" xfId="1" applyNumberFormat="1" applyFont="1"/>
    <xf numFmtId="0" fontId="3" fillId="0" borderId="0" xfId="1" applyFont="1" applyFill="1"/>
    <xf numFmtId="0" fontId="3" fillId="0" borderId="2" xfId="1" applyFont="1" applyFill="1" applyBorder="1"/>
    <xf numFmtId="0" fontId="16" fillId="0" borderId="2" xfId="1" applyFont="1" applyFill="1" applyBorder="1" applyAlignment="1">
      <alignment vertical="top" wrapText="1"/>
    </xf>
    <xf numFmtId="0" fontId="3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vertical="center" wrapText="1"/>
    </xf>
  </cellXfs>
  <cellStyles count="9">
    <cellStyle name="Excel Built-in Normal" xfId="3"/>
    <cellStyle name="Обычный" xfId="0" builtinId="0"/>
    <cellStyle name="Обычный 2" xfId="4"/>
    <cellStyle name="Обычный 2 2" xfId="2"/>
    <cellStyle name="Обычный 3" xfId="5"/>
    <cellStyle name="Обычный 4" xfId="6"/>
    <cellStyle name="Обычный 4 2" xfId="1"/>
    <cellStyle name="Обычный 5" xfId="7"/>
    <cellStyle name="Обычный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418"/>
  <sheetViews>
    <sheetView tabSelected="1" view="pageBreakPreview" topLeftCell="A408" zoomScaleNormal="80" zoomScaleSheetLayoutView="100" workbookViewId="0">
      <selection activeCell="H418" sqref="A2:H418"/>
    </sheetView>
  </sheetViews>
  <sheetFormatPr defaultColWidth="11.5703125" defaultRowHeight="54" customHeight="1" x14ac:dyDescent="0.25"/>
  <cols>
    <col min="1" max="1" width="8" style="1" customWidth="1"/>
    <col min="2" max="2" width="29.85546875" style="17" customWidth="1"/>
    <col min="3" max="3" width="17.140625" style="1" customWidth="1"/>
    <col min="4" max="4" width="13.28515625" style="1" customWidth="1"/>
    <col min="5" max="5" width="17.42578125" style="1" customWidth="1"/>
    <col min="6" max="6" width="19.28515625" style="1" customWidth="1"/>
    <col min="7" max="7" width="14.140625" style="17" customWidth="1"/>
    <col min="8" max="8" width="48.140625" style="17" customWidth="1"/>
    <col min="9" max="9" width="15.5703125" style="1" customWidth="1"/>
    <col min="10" max="16384" width="11.5703125" style="1"/>
  </cols>
  <sheetData>
    <row r="1" spans="1:11" ht="60" customHeight="1" x14ac:dyDescent="0.25">
      <c r="A1" s="21" t="s">
        <v>390</v>
      </c>
      <c r="B1" s="22"/>
      <c r="C1" s="22"/>
      <c r="D1" s="22"/>
      <c r="E1" s="22"/>
      <c r="F1" s="22"/>
      <c r="G1" s="22"/>
      <c r="H1" s="22"/>
    </row>
    <row r="2" spans="1:11" ht="21" customHeight="1" x14ac:dyDescent="0.25">
      <c r="A2" s="23" t="s">
        <v>0</v>
      </c>
      <c r="B2" s="24" t="s">
        <v>1</v>
      </c>
      <c r="C2" s="25" t="s">
        <v>237</v>
      </c>
      <c r="D2" s="26" t="s">
        <v>2</v>
      </c>
      <c r="E2" s="26" t="s">
        <v>3</v>
      </c>
      <c r="F2" s="27" t="s">
        <v>238</v>
      </c>
      <c r="G2" s="24" t="s">
        <v>4</v>
      </c>
      <c r="H2" s="28" t="s">
        <v>5</v>
      </c>
    </row>
    <row r="3" spans="1:11" ht="126.75" customHeight="1" x14ac:dyDescent="0.25">
      <c r="A3" s="23"/>
      <c r="B3" s="24"/>
      <c r="C3" s="25"/>
      <c r="D3" s="26"/>
      <c r="E3" s="26"/>
      <c r="F3" s="27"/>
      <c r="G3" s="24"/>
      <c r="H3" s="28"/>
    </row>
    <row r="4" spans="1:11" ht="33" customHeight="1" x14ac:dyDescent="0.25">
      <c r="A4" s="28">
        <v>1</v>
      </c>
      <c r="B4" s="29" t="s">
        <v>6</v>
      </c>
      <c r="C4" s="4">
        <v>20.330000000000002</v>
      </c>
      <c r="D4" s="4">
        <v>3.97</v>
      </c>
      <c r="E4" s="4">
        <v>2.91</v>
      </c>
      <c r="F4" s="11">
        <v>27.21</v>
      </c>
      <c r="G4" s="4"/>
      <c r="H4" s="5" t="s">
        <v>7</v>
      </c>
      <c r="I4" s="16"/>
      <c r="J4" s="16"/>
      <c r="K4" s="16"/>
    </row>
    <row r="5" spans="1:11" ht="33" customHeight="1" x14ac:dyDescent="0.25">
      <c r="A5" s="28"/>
      <c r="B5" s="29"/>
      <c r="C5" s="4">
        <v>27.76</v>
      </c>
      <c r="D5" s="4">
        <v>3.97</v>
      </c>
      <c r="E5" s="4">
        <v>1.91</v>
      </c>
      <c r="F5" s="11">
        <v>33.64</v>
      </c>
      <c r="G5" s="4"/>
      <c r="H5" s="5" t="s">
        <v>379</v>
      </c>
      <c r="I5" s="16"/>
      <c r="J5" s="16"/>
      <c r="K5" s="16"/>
    </row>
    <row r="6" spans="1:11" ht="24.95" customHeight="1" x14ac:dyDescent="0.25">
      <c r="A6" s="28">
        <v>2</v>
      </c>
      <c r="B6" s="29" t="s">
        <v>8</v>
      </c>
      <c r="C6" s="4">
        <v>23.81</v>
      </c>
      <c r="D6" s="4">
        <v>3.38</v>
      </c>
      <c r="E6" s="4">
        <v>2.5</v>
      </c>
      <c r="F6" s="11">
        <v>29.689999999999998</v>
      </c>
      <c r="G6" s="4"/>
      <c r="H6" s="5" t="s">
        <v>9</v>
      </c>
      <c r="I6" s="16"/>
      <c r="J6" s="16"/>
      <c r="K6" s="16"/>
    </row>
    <row r="7" spans="1:11" ht="36" customHeight="1" x14ac:dyDescent="0.25">
      <c r="A7" s="28"/>
      <c r="B7" s="29"/>
      <c r="C7" s="4">
        <v>29.3</v>
      </c>
      <c r="D7" s="4">
        <v>3.38</v>
      </c>
      <c r="E7" s="4">
        <v>2.5</v>
      </c>
      <c r="F7" s="11">
        <v>35.18</v>
      </c>
      <c r="G7" s="4"/>
      <c r="H7" s="5" t="s">
        <v>378</v>
      </c>
      <c r="I7" s="16"/>
      <c r="J7" s="16"/>
      <c r="K7" s="16"/>
    </row>
    <row r="8" spans="1:11" ht="24.95" customHeight="1" x14ac:dyDescent="0.25">
      <c r="A8" s="28">
        <v>3</v>
      </c>
      <c r="B8" s="29" t="s">
        <v>10</v>
      </c>
      <c r="C8" s="4">
        <v>22.83</v>
      </c>
      <c r="D8" s="4">
        <v>3.89</v>
      </c>
      <c r="E8" s="4">
        <v>2.85</v>
      </c>
      <c r="F8" s="11">
        <v>29.57</v>
      </c>
      <c r="G8" s="4"/>
      <c r="H8" s="5" t="s">
        <v>301</v>
      </c>
      <c r="I8" s="16"/>
      <c r="J8" s="16"/>
      <c r="K8" s="16"/>
    </row>
    <row r="9" spans="1:11" ht="24.95" customHeight="1" x14ac:dyDescent="0.25">
      <c r="A9" s="28"/>
      <c r="B9" s="29"/>
      <c r="C9" s="4">
        <v>24.98</v>
      </c>
      <c r="D9" s="4">
        <v>3.89</v>
      </c>
      <c r="E9" s="4">
        <v>2.85</v>
      </c>
      <c r="F9" s="11">
        <v>31.72</v>
      </c>
      <c r="G9" s="4"/>
      <c r="H9" s="5" t="s">
        <v>353</v>
      </c>
      <c r="I9" s="16"/>
      <c r="J9" s="16"/>
      <c r="K9" s="16"/>
    </row>
    <row r="10" spans="1:11" ht="24.95" customHeight="1" x14ac:dyDescent="0.25">
      <c r="A10" s="28">
        <v>4</v>
      </c>
      <c r="B10" s="29" t="s">
        <v>11</v>
      </c>
      <c r="C10" s="4">
        <v>22.83</v>
      </c>
      <c r="D10" s="4">
        <v>3.89</v>
      </c>
      <c r="E10" s="4">
        <v>2.85</v>
      </c>
      <c r="F10" s="11">
        <v>29.57</v>
      </c>
      <c r="G10" s="6"/>
      <c r="H10" s="5" t="s">
        <v>301</v>
      </c>
      <c r="I10" s="16"/>
      <c r="J10" s="16"/>
      <c r="K10" s="16"/>
    </row>
    <row r="11" spans="1:11" ht="24.95" customHeight="1" x14ac:dyDescent="0.25">
      <c r="A11" s="28"/>
      <c r="B11" s="29"/>
      <c r="C11" s="4">
        <v>24.98</v>
      </c>
      <c r="D11" s="4">
        <v>3.89</v>
      </c>
      <c r="E11" s="4">
        <v>2.85</v>
      </c>
      <c r="F11" s="11">
        <v>31.72</v>
      </c>
      <c r="G11" s="6"/>
      <c r="H11" s="5" t="s">
        <v>353</v>
      </c>
      <c r="I11" s="16"/>
      <c r="J11" s="16"/>
      <c r="K11" s="16"/>
    </row>
    <row r="12" spans="1:11" ht="24.95" customHeight="1" x14ac:dyDescent="0.25">
      <c r="A12" s="28">
        <v>5</v>
      </c>
      <c r="B12" s="29" t="s">
        <v>12</v>
      </c>
      <c r="C12" s="4">
        <v>25.55</v>
      </c>
      <c r="D12" s="4">
        <v>4</v>
      </c>
      <c r="E12" s="4">
        <v>1.5</v>
      </c>
      <c r="F12" s="11">
        <v>31.05</v>
      </c>
      <c r="G12" s="4"/>
      <c r="H12" s="5" t="s">
        <v>301</v>
      </c>
      <c r="I12" s="16"/>
      <c r="J12" s="16"/>
      <c r="K12" s="16"/>
    </row>
    <row r="13" spans="1:11" ht="24.95" customHeight="1" x14ac:dyDescent="0.25">
      <c r="A13" s="28"/>
      <c r="B13" s="29"/>
      <c r="C13" s="4">
        <v>27.8</v>
      </c>
      <c r="D13" s="4">
        <v>4</v>
      </c>
      <c r="E13" s="4">
        <v>1.5</v>
      </c>
      <c r="F13" s="11">
        <v>33.299999999999997</v>
      </c>
      <c r="G13" s="4"/>
      <c r="H13" s="5" t="s">
        <v>353</v>
      </c>
      <c r="I13" s="16"/>
      <c r="J13" s="16"/>
      <c r="K13" s="16"/>
    </row>
    <row r="14" spans="1:11" ht="30.75" customHeight="1" x14ac:dyDescent="0.25">
      <c r="A14" s="28">
        <v>6</v>
      </c>
      <c r="B14" s="29" t="s">
        <v>13</v>
      </c>
      <c r="C14" s="4">
        <v>22.86</v>
      </c>
      <c r="D14" s="4">
        <v>3.89</v>
      </c>
      <c r="E14" s="4">
        <v>3.25</v>
      </c>
      <c r="F14" s="11">
        <v>30</v>
      </c>
      <c r="G14" s="4"/>
      <c r="H14" s="15" t="s">
        <v>295</v>
      </c>
      <c r="I14" s="16"/>
      <c r="J14" s="16"/>
      <c r="K14" s="16"/>
    </row>
    <row r="15" spans="1:11" ht="30.75" customHeight="1" x14ac:dyDescent="0.25">
      <c r="A15" s="28"/>
      <c r="B15" s="29"/>
      <c r="C15" s="4">
        <v>25.04</v>
      </c>
      <c r="D15" s="4">
        <v>3.89</v>
      </c>
      <c r="E15" s="4">
        <v>3.25</v>
      </c>
      <c r="F15" s="11">
        <v>32.18</v>
      </c>
      <c r="G15" s="4"/>
      <c r="H15" s="5" t="s">
        <v>353</v>
      </c>
      <c r="I15" s="16"/>
      <c r="J15" s="16"/>
      <c r="K15" s="16"/>
    </row>
    <row r="16" spans="1:11" ht="24.95" customHeight="1" x14ac:dyDescent="0.25">
      <c r="A16" s="28">
        <v>7</v>
      </c>
      <c r="B16" s="29" t="s">
        <v>14</v>
      </c>
      <c r="C16" s="4">
        <v>22.75</v>
      </c>
      <c r="D16" s="4">
        <v>3.97</v>
      </c>
      <c r="E16" s="4">
        <v>2.85</v>
      </c>
      <c r="F16" s="11">
        <v>29.57</v>
      </c>
      <c r="G16" s="4"/>
      <c r="H16" s="5" t="s">
        <v>301</v>
      </c>
      <c r="I16" s="16"/>
      <c r="J16" s="16"/>
      <c r="K16" s="16"/>
    </row>
    <row r="17" spans="1:11" ht="24.95" customHeight="1" x14ac:dyDescent="0.25">
      <c r="A17" s="28"/>
      <c r="B17" s="29"/>
      <c r="C17" s="4">
        <v>24.9</v>
      </c>
      <c r="D17" s="4">
        <v>3.97</v>
      </c>
      <c r="E17" s="4">
        <v>2.85</v>
      </c>
      <c r="F17" s="11">
        <v>31.72</v>
      </c>
      <c r="G17" s="4"/>
      <c r="H17" s="5" t="s">
        <v>353</v>
      </c>
      <c r="I17" s="16"/>
      <c r="J17" s="16"/>
      <c r="K17" s="16"/>
    </row>
    <row r="18" spans="1:11" ht="47.25" customHeight="1" x14ac:dyDescent="0.25">
      <c r="A18" s="20">
        <v>8</v>
      </c>
      <c r="B18" s="5" t="s">
        <v>15</v>
      </c>
      <c r="C18" s="4">
        <v>18.16</v>
      </c>
      <c r="D18" s="4">
        <v>3.77</v>
      </c>
      <c r="E18" s="4">
        <v>7.42</v>
      </c>
      <c r="F18" s="11">
        <v>29.35</v>
      </c>
      <c r="G18" s="4"/>
      <c r="H18" s="13" t="s">
        <v>248</v>
      </c>
      <c r="I18" s="16"/>
      <c r="J18" s="16"/>
      <c r="K18" s="16"/>
    </row>
    <row r="19" spans="1:11" ht="24.95" customHeight="1" x14ac:dyDescent="0.25">
      <c r="A19" s="28">
        <v>9</v>
      </c>
      <c r="B19" s="29" t="s">
        <v>16</v>
      </c>
      <c r="C19" s="4">
        <v>23.97</v>
      </c>
      <c r="D19" s="4">
        <v>3.49</v>
      </c>
      <c r="E19" s="4">
        <v>3</v>
      </c>
      <c r="F19" s="11">
        <v>30.46</v>
      </c>
      <c r="G19" s="2"/>
      <c r="H19" s="5" t="s">
        <v>9</v>
      </c>
      <c r="I19" s="16"/>
      <c r="J19" s="16"/>
      <c r="K19" s="16"/>
    </row>
    <row r="20" spans="1:11" ht="24.95" customHeight="1" x14ac:dyDescent="0.25">
      <c r="A20" s="28"/>
      <c r="B20" s="29"/>
      <c r="C20" s="4">
        <v>27.51</v>
      </c>
      <c r="D20" s="4">
        <v>3.55</v>
      </c>
      <c r="E20" s="4">
        <v>3</v>
      </c>
      <c r="F20" s="11">
        <v>34.06</v>
      </c>
      <c r="G20" s="2"/>
      <c r="H20" s="5" t="s">
        <v>353</v>
      </c>
      <c r="I20" s="16"/>
      <c r="J20" s="16"/>
      <c r="K20" s="16"/>
    </row>
    <row r="21" spans="1:11" ht="24.95" customHeight="1" x14ac:dyDescent="0.25">
      <c r="A21" s="28">
        <v>10</v>
      </c>
      <c r="B21" s="29" t="s">
        <v>17</v>
      </c>
      <c r="C21" s="4">
        <v>26.1</v>
      </c>
      <c r="D21" s="4">
        <v>4</v>
      </c>
      <c r="E21" s="4">
        <v>1.5</v>
      </c>
      <c r="F21" s="11">
        <v>31.6</v>
      </c>
      <c r="G21" s="4"/>
      <c r="H21" s="5" t="s">
        <v>301</v>
      </c>
      <c r="I21" s="16"/>
      <c r="J21" s="16"/>
      <c r="K21" s="16"/>
    </row>
    <row r="22" spans="1:11" ht="24.95" customHeight="1" x14ac:dyDescent="0.25">
      <c r="A22" s="28"/>
      <c r="B22" s="29"/>
      <c r="C22" s="4">
        <v>28.4</v>
      </c>
      <c r="D22" s="4">
        <v>4</v>
      </c>
      <c r="E22" s="4">
        <v>1.5</v>
      </c>
      <c r="F22" s="11">
        <v>33.9</v>
      </c>
      <c r="G22" s="4"/>
      <c r="H22" s="5" t="s">
        <v>353</v>
      </c>
      <c r="I22" s="16"/>
      <c r="J22" s="16"/>
      <c r="K22" s="16"/>
    </row>
    <row r="23" spans="1:11" ht="24.95" customHeight="1" x14ac:dyDescent="0.25">
      <c r="A23" s="28">
        <v>11</v>
      </c>
      <c r="B23" s="29" t="s">
        <v>18</v>
      </c>
      <c r="C23" s="4">
        <v>23.28</v>
      </c>
      <c r="D23" s="4">
        <v>3.44</v>
      </c>
      <c r="E23" s="4">
        <v>2.85</v>
      </c>
      <c r="F23" s="11">
        <v>29.57</v>
      </c>
      <c r="G23" s="4"/>
      <c r="H23" s="5" t="s">
        <v>301</v>
      </c>
      <c r="I23" s="16"/>
      <c r="J23" s="16"/>
      <c r="K23" s="16"/>
    </row>
    <row r="24" spans="1:11" ht="24.95" customHeight="1" x14ac:dyDescent="0.25">
      <c r="A24" s="28"/>
      <c r="B24" s="29"/>
      <c r="C24" s="4">
        <v>25.43</v>
      </c>
      <c r="D24" s="4">
        <v>3.44</v>
      </c>
      <c r="E24" s="4">
        <v>2.85</v>
      </c>
      <c r="F24" s="11">
        <v>31.72</v>
      </c>
      <c r="G24" s="4"/>
      <c r="H24" s="5" t="s">
        <v>353</v>
      </c>
      <c r="I24" s="16"/>
      <c r="J24" s="16"/>
      <c r="K24" s="16"/>
    </row>
    <row r="25" spans="1:11" ht="24.95" customHeight="1" x14ac:dyDescent="0.25">
      <c r="A25" s="28">
        <v>12</v>
      </c>
      <c r="B25" s="29" t="s">
        <v>20</v>
      </c>
      <c r="C25" s="4">
        <v>22.83</v>
      </c>
      <c r="D25" s="4">
        <v>3.89</v>
      </c>
      <c r="E25" s="4">
        <v>2.85</v>
      </c>
      <c r="F25" s="11">
        <v>29.57</v>
      </c>
      <c r="G25" s="4"/>
      <c r="H25" s="5" t="s">
        <v>301</v>
      </c>
      <c r="I25" s="16"/>
      <c r="J25" s="16"/>
      <c r="K25" s="16"/>
    </row>
    <row r="26" spans="1:11" ht="24.95" customHeight="1" x14ac:dyDescent="0.25">
      <c r="A26" s="28"/>
      <c r="B26" s="29"/>
      <c r="C26" s="4">
        <v>24.98</v>
      </c>
      <c r="D26" s="4">
        <v>3.89</v>
      </c>
      <c r="E26" s="4">
        <v>2.85</v>
      </c>
      <c r="F26" s="11">
        <v>31.72</v>
      </c>
      <c r="G26" s="4"/>
      <c r="H26" s="5" t="s">
        <v>353</v>
      </c>
      <c r="I26" s="16"/>
      <c r="J26" s="16"/>
      <c r="K26" s="16"/>
    </row>
    <row r="27" spans="1:11" ht="36" customHeight="1" x14ac:dyDescent="0.25">
      <c r="A27" s="28">
        <v>13</v>
      </c>
      <c r="B27" s="29" t="s">
        <v>21</v>
      </c>
      <c r="C27" s="4">
        <v>19.560000000000002</v>
      </c>
      <c r="D27" s="4">
        <v>3.97</v>
      </c>
      <c r="E27" s="4">
        <v>3.07</v>
      </c>
      <c r="F27" s="11">
        <v>26.6</v>
      </c>
      <c r="G27" s="4"/>
      <c r="H27" s="5" t="s">
        <v>22</v>
      </c>
      <c r="I27" s="16"/>
      <c r="J27" s="16"/>
      <c r="K27" s="16"/>
    </row>
    <row r="28" spans="1:11" ht="36" customHeight="1" x14ac:dyDescent="0.25">
      <c r="A28" s="28"/>
      <c r="B28" s="29"/>
      <c r="C28" s="4">
        <v>28.75</v>
      </c>
      <c r="D28" s="4">
        <v>3.97</v>
      </c>
      <c r="E28" s="4">
        <v>3.07</v>
      </c>
      <c r="F28" s="11">
        <v>35.79</v>
      </c>
      <c r="G28" s="4"/>
      <c r="H28" s="5" t="s">
        <v>392</v>
      </c>
      <c r="I28" s="16"/>
      <c r="J28" s="16"/>
      <c r="K28" s="16"/>
    </row>
    <row r="29" spans="1:11" ht="24.95" customHeight="1" x14ac:dyDescent="0.25">
      <c r="A29" s="28">
        <v>14</v>
      </c>
      <c r="B29" s="29" t="s">
        <v>23</v>
      </c>
      <c r="C29" s="4">
        <v>23.28</v>
      </c>
      <c r="D29" s="4">
        <v>3.44</v>
      </c>
      <c r="E29" s="4">
        <v>2.85</v>
      </c>
      <c r="F29" s="11">
        <v>29.57</v>
      </c>
      <c r="G29" s="4"/>
      <c r="H29" s="5" t="s">
        <v>301</v>
      </c>
      <c r="I29" s="16"/>
      <c r="J29" s="16"/>
      <c r="K29" s="16"/>
    </row>
    <row r="30" spans="1:11" ht="24.95" customHeight="1" x14ac:dyDescent="0.25">
      <c r="A30" s="28"/>
      <c r="B30" s="29"/>
      <c r="C30" s="4">
        <v>25.43</v>
      </c>
      <c r="D30" s="4">
        <v>3.44</v>
      </c>
      <c r="E30" s="4">
        <v>2.85</v>
      </c>
      <c r="F30" s="11">
        <v>31.72</v>
      </c>
      <c r="G30" s="4"/>
      <c r="H30" s="5" t="s">
        <v>353</v>
      </c>
      <c r="I30" s="16"/>
      <c r="J30" s="16"/>
      <c r="K30" s="16"/>
    </row>
    <row r="31" spans="1:11" ht="24.95" customHeight="1" x14ac:dyDescent="0.25">
      <c r="A31" s="28">
        <v>15</v>
      </c>
      <c r="B31" s="29" t="s">
        <v>24</v>
      </c>
      <c r="C31" s="4">
        <v>23.71</v>
      </c>
      <c r="D31" s="4">
        <v>3.44</v>
      </c>
      <c r="E31" s="4">
        <v>2.85</v>
      </c>
      <c r="F31" s="11">
        <v>30</v>
      </c>
      <c r="G31" s="4"/>
      <c r="H31" s="5" t="s">
        <v>301</v>
      </c>
      <c r="I31" s="16"/>
      <c r="J31" s="16"/>
      <c r="K31" s="16"/>
    </row>
    <row r="32" spans="1:11" ht="24.95" customHeight="1" x14ac:dyDescent="0.25">
      <c r="A32" s="28"/>
      <c r="B32" s="29"/>
      <c r="C32" s="4">
        <v>25.89</v>
      </c>
      <c r="D32" s="4">
        <v>3.44</v>
      </c>
      <c r="E32" s="4">
        <v>2.85</v>
      </c>
      <c r="F32" s="11">
        <v>32.18</v>
      </c>
      <c r="G32" s="4"/>
      <c r="H32" s="5" t="s">
        <v>353</v>
      </c>
      <c r="I32" s="16"/>
      <c r="J32" s="16"/>
      <c r="K32" s="16"/>
    </row>
    <row r="33" spans="1:11" ht="36" customHeight="1" x14ac:dyDescent="0.25">
      <c r="A33" s="20">
        <v>16</v>
      </c>
      <c r="B33" s="3" t="s">
        <v>25</v>
      </c>
      <c r="C33" s="4">
        <v>22.520000000000003</v>
      </c>
      <c r="D33" s="4">
        <v>4.08</v>
      </c>
      <c r="E33" s="4">
        <v>5</v>
      </c>
      <c r="F33" s="11">
        <v>31.6</v>
      </c>
      <c r="G33" s="4"/>
      <c r="H33" s="5" t="s">
        <v>26</v>
      </c>
      <c r="I33" s="16"/>
      <c r="J33" s="16"/>
      <c r="K33" s="16"/>
    </row>
    <row r="34" spans="1:11" ht="24.95" customHeight="1" x14ac:dyDescent="0.25">
      <c r="A34" s="28">
        <v>17</v>
      </c>
      <c r="B34" s="29" t="s">
        <v>27</v>
      </c>
      <c r="C34" s="4">
        <v>21.94</v>
      </c>
      <c r="D34" s="4">
        <v>3.38</v>
      </c>
      <c r="E34" s="4">
        <v>2.5</v>
      </c>
      <c r="F34" s="11">
        <v>27.82</v>
      </c>
      <c r="G34" s="4"/>
      <c r="H34" s="5" t="s">
        <v>9</v>
      </c>
      <c r="I34" s="16"/>
      <c r="J34" s="16"/>
      <c r="K34" s="16"/>
    </row>
    <row r="35" spans="1:11" ht="36" customHeight="1" x14ac:dyDescent="0.25">
      <c r="A35" s="28"/>
      <c r="B35" s="29"/>
      <c r="C35" s="4">
        <v>29.93</v>
      </c>
      <c r="D35" s="4">
        <v>3.44</v>
      </c>
      <c r="E35" s="4">
        <v>2.5</v>
      </c>
      <c r="F35" s="11">
        <v>35.869999999999997</v>
      </c>
      <c r="G35" s="4"/>
      <c r="H35" s="5" t="s">
        <v>386</v>
      </c>
      <c r="I35" s="16"/>
      <c r="J35" s="16"/>
      <c r="K35" s="16"/>
    </row>
    <row r="36" spans="1:11" ht="24.95" customHeight="1" x14ac:dyDescent="0.25">
      <c r="A36" s="28">
        <v>18</v>
      </c>
      <c r="B36" s="29" t="s">
        <v>28</v>
      </c>
      <c r="C36" s="4">
        <v>27.37</v>
      </c>
      <c r="D36" s="4">
        <v>3.44</v>
      </c>
      <c r="E36" s="4">
        <v>1</v>
      </c>
      <c r="F36" s="11">
        <v>31.81</v>
      </c>
      <c r="G36" s="4"/>
      <c r="H36" s="5" t="s">
        <v>301</v>
      </c>
      <c r="I36" s="16"/>
      <c r="J36" s="16"/>
      <c r="K36" s="16"/>
    </row>
    <row r="37" spans="1:11" ht="39.75" customHeight="1" x14ac:dyDescent="0.25">
      <c r="A37" s="28"/>
      <c r="B37" s="29"/>
      <c r="C37" s="4">
        <v>26.87</v>
      </c>
      <c r="D37" s="4">
        <v>3.44</v>
      </c>
      <c r="E37" s="4">
        <v>1.5</v>
      </c>
      <c r="F37" s="11">
        <f>C37+D37+E37</f>
        <v>31.810000000000002</v>
      </c>
      <c r="G37" s="4"/>
      <c r="H37" s="15" t="s">
        <v>347</v>
      </c>
      <c r="I37" s="16"/>
      <c r="J37" s="16"/>
      <c r="K37" s="16"/>
    </row>
    <row r="38" spans="1:11" ht="33" customHeight="1" x14ac:dyDescent="0.25">
      <c r="A38" s="28">
        <v>19</v>
      </c>
      <c r="B38" s="29" t="s">
        <v>29</v>
      </c>
      <c r="C38" s="4">
        <v>21.810000000000002</v>
      </c>
      <c r="D38" s="4">
        <v>4</v>
      </c>
      <c r="E38" s="4">
        <v>0</v>
      </c>
      <c r="F38" s="11">
        <v>25.810000000000002</v>
      </c>
      <c r="G38" s="4"/>
      <c r="H38" s="14" t="s">
        <v>249</v>
      </c>
      <c r="I38" s="16"/>
      <c r="J38" s="16"/>
      <c r="K38" s="16"/>
    </row>
    <row r="39" spans="1:11" ht="33" customHeight="1" x14ac:dyDescent="0.25">
      <c r="A39" s="28"/>
      <c r="B39" s="29"/>
      <c r="C39" s="4">
        <v>26.96</v>
      </c>
      <c r="D39" s="4">
        <v>4</v>
      </c>
      <c r="E39" s="4">
        <v>0</v>
      </c>
      <c r="F39" s="11">
        <v>30.96</v>
      </c>
      <c r="G39" s="4"/>
      <c r="H39" s="15" t="s">
        <v>371</v>
      </c>
      <c r="I39" s="16"/>
      <c r="J39" s="16"/>
      <c r="K39" s="16"/>
    </row>
    <row r="40" spans="1:11" ht="24.95" customHeight="1" x14ac:dyDescent="0.25">
      <c r="A40" s="28">
        <v>20</v>
      </c>
      <c r="B40" s="29" t="s">
        <v>30</v>
      </c>
      <c r="C40" s="4">
        <v>26.5</v>
      </c>
      <c r="D40" s="4">
        <v>3.55</v>
      </c>
      <c r="E40" s="4">
        <v>1</v>
      </c>
      <c r="F40" s="11">
        <v>31.05</v>
      </c>
      <c r="G40" s="4"/>
      <c r="H40" s="5" t="s">
        <v>301</v>
      </c>
      <c r="I40" s="16"/>
      <c r="J40" s="16"/>
      <c r="K40" s="16"/>
    </row>
    <row r="41" spans="1:11" ht="24.95" customHeight="1" x14ac:dyDescent="0.25">
      <c r="A41" s="28"/>
      <c r="B41" s="29"/>
      <c r="C41" s="4">
        <v>28.75</v>
      </c>
      <c r="D41" s="4">
        <v>3.55</v>
      </c>
      <c r="E41" s="4">
        <v>1</v>
      </c>
      <c r="F41" s="11">
        <v>33.299999999999997</v>
      </c>
      <c r="G41" s="4"/>
      <c r="H41" s="5" t="s">
        <v>353</v>
      </c>
      <c r="I41" s="16"/>
      <c r="J41" s="16"/>
      <c r="K41" s="16"/>
    </row>
    <row r="42" spans="1:11" ht="24.95" customHeight="1" x14ac:dyDescent="0.25">
      <c r="A42" s="28">
        <v>21</v>
      </c>
      <c r="B42" s="29" t="s">
        <v>31</v>
      </c>
      <c r="C42" s="4">
        <v>27</v>
      </c>
      <c r="D42" s="4">
        <v>3.55</v>
      </c>
      <c r="E42" s="4">
        <v>0.5</v>
      </c>
      <c r="F42" s="11">
        <v>31.05</v>
      </c>
      <c r="G42" s="6"/>
      <c r="H42" s="5" t="s">
        <v>301</v>
      </c>
      <c r="I42" s="16"/>
      <c r="J42" s="16"/>
      <c r="K42" s="16"/>
    </row>
    <row r="43" spans="1:11" ht="24.95" customHeight="1" x14ac:dyDescent="0.25">
      <c r="A43" s="28"/>
      <c r="B43" s="29"/>
      <c r="C43" s="4">
        <v>29.25</v>
      </c>
      <c r="D43" s="4">
        <v>3.55</v>
      </c>
      <c r="E43" s="4">
        <v>0.5</v>
      </c>
      <c r="F43" s="11">
        <v>33.299999999999997</v>
      </c>
      <c r="G43" s="6"/>
      <c r="H43" s="5" t="s">
        <v>353</v>
      </c>
      <c r="I43" s="16"/>
      <c r="J43" s="16"/>
      <c r="K43" s="16"/>
    </row>
    <row r="44" spans="1:11" ht="24.95" customHeight="1" x14ac:dyDescent="0.25">
      <c r="A44" s="28">
        <v>22</v>
      </c>
      <c r="B44" s="30" t="s">
        <v>265</v>
      </c>
      <c r="C44" s="4">
        <v>21.65</v>
      </c>
      <c r="D44" s="4">
        <v>4.55</v>
      </c>
      <c r="E44" s="4">
        <v>1</v>
      </c>
      <c r="F44" s="11">
        <v>27.2</v>
      </c>
      <c r="G44" s="6"/>
      <c r="H44" s="5" t="s">
        <v>266</v>
      </c>
      <c r="I44" s="16"/>
      <c r="J44" s="16"/>
      <c r="K44" s="16"/>
    </row>
    <row r="45" spans="1:11" ht="24.95" customHeight="1" x14ac:dyDescent="0.25">
      <c r="A45" s="28"/>
      <c r="B45" s="30"/>
      <c r="C45" s="4">
        <v>24.87</v>
      </c>
      <c r="D45" s="4">
        <v>4.55</v>
      </c>
      <c r="E45" s="4">
        <v>1</v>
      </c>
      <c r="F45" s="11">
        <v>30.42</v>
      </c>
      <c r="G45" s="6"/>
      <c r="H45" s="5" t="s">
        <v>353</v>
      </c>
      <c r="I45" s="16"/>
      <c r="J45" s="16"/>
      <c r="K45" s="16"/>
    </row>
    <row r="46" spans="1:11" ht="30.75" customHeight="1" x14ac:dyDescent="0.25">
      <c r="A46" s="20">
        <v>23</v>
      </c>
      <c r="B46" s="31" t="s">
        <v>32</v>
      </c>
      <c r="C46" s="4">
        <v>28.02</v>
      </c>
      <c r="D46" s="4">
        <v>4.55</v>
      </c>
      <c r="E46" s="4">
        <v>1.5</v>
      </c>
      <c r="F46" s="11">
        <v>34.07</v>
      </c>
      <c r="G46" s="4"/>
      <c r="H46" s="15" t="s">
        <v>331</v>
      </c>
      <c r="I46" s="16"/>
      <c r="J46" s="16"/>
      <c r="K46" s="16"/>
    </row>
    <row r="47" spans="1:11" ht="36" customHeight="1" x14ac:dyDescent="0.25">
      <c r="A47" s="20">
        <v>24</v>
      </c>
      <c r="B47" s="5" t="s">
        <v>33</v>
      </c>
      <c r="C47" s="4">
        <f>F47-E47-D47</f>
        <v>25.779999999999998</v>
      </c>
      <c r="D47" s="4">
        <v>3.7</v>
      </c>
      <c r="E47" s="4">
        <v>3</v>
      </c>
      <c r="F47" s="11">
        <v>32.479999999999997</v>
      </c>
      <c r="G47" s="4"/>
      <c r="H47" s="15" t="s">
        <v>348</v>
      </c>
      <c r="I47" s="16"/>
      <c r="J47" s="16"/>
      <c r="K47" s="16"/>
    </row>
    <row r="48" spans="1:11" ht="24.95" customHeight="1" x14ac:dyDescent="0.25">
      <c r="A48" s="28">
        <v>25</v>
      </c>
      <c r="B48" s="29" t="s">
        <v>34</v>
      </c>
      <c r="C48" s="4">
        <v>25.05</v>
      </c>
      <c r="D48" s="4">
        <v>4</v>
      </c>
      <c r="E48" s="4">
        <v>1</v>
      </c>
      <c r="F48" s="11">
        <v>30.05</v>
      </c>
      <c r="G48" s="4"/>
      <c r="H48" s="5" t="s">
        <v>301</v>
      </c>
      <c r="I48" s="16"/>
      <c r="J48" s="16"/>
      <c r="K48" s="16"/>
    </row>
    <row r="49" spans="1:11" ht="24.95" customHeight="1" x14ac:dyDescent="0.25">
      <c r="A49" s="28"/>
      <c r="B49" s="29"/>
      <c r="C49" s="4">
        <v>27.23</v>
      </c>
      <c r="D49" s="4">
        <v>4</v>
      </c>
      <c r="E49" s="4">
        <v>1</v>
      </c>
      <c r="F49" s="11">
        <v>32.229999999999997</v>
      </c>
      <c r="G49" s="4"/>
      <c r="H49" s="5" t="s">
        <v>353</v>
      </c>
      <c r="I49" s="16"/>
      <c r="J49" s="16"/>
      <c r="K49" s="16"/>
    </row>
    <row r="50" spans="1:11" ht="24.95" customHeight="1" x14ac:dyDescent="0.25">
      <c r="A50" s="28">
        <v>26</v>
      </c>
      <c r="B50" s="29" t="s">
        <v>35</v>
      </c>
      <c r="C50" s="4">
        <v>26.5</v>
      </c>
      <c r="D50" s="4">
        <v>3.55</v>
      </c>
      <c r="E50" s="4">
        <v>1</v>
      </c>
      <c r="F50" s="11">
        <v>31.05</v>
      </c>
      <c r="G50" s="4"/>
      <c r="H50" s="5" t="s">
        <v>301</v>
      </c>
      <c r="I50" s="16"/>
      <c r="J50" s="16"/>
      <c r="K50" s="16"/>
    </row>
    <row r="51" spans="1:11" ht="24.95" customHeight="1" x14ac:dyDescent="0.25">
      <c r="A51" s="28"/>
      <c r="B51" s="29"/>
      <c r="C51" s="4">
        <v>28.75</v>
      </c>
      <c r="D51" s="4">
        <v>3.55</v>
      </c>
      <c r="E51" s="4">
        <v>1</v>
      </c>
      <c r="F51" s="11">
        <v>33.299999999999997</v>
      </c>
      <c r="G51" s="4"/>
      <c r="H51" s="5" t="s">
        <v>353</v>
      </c>
      <c r="I51" s="16"/>
      <c r="J51" s="16"/>
      <c r="K51" s="16"/>
    </row>
    <row r="52" spans="1:11" ht="24.95" customHeight="1" x14ac:dyDescent="0.25">
      <c r="A52" s="28">
        <v>27</v>
      </c>
      <c r="B52" s="29" t="s">
        <v>36</v>
      </c>
      <c r="C52" s="4">
        <v>26.18</v>
      </c>
      <c r="D52" s="4">
        <v>3.17</v>
      </c>
      <c r="E52" s="4">
        <v>1</v>
      </c>
      <c r="F52" s="11">
        <v>30.35</v>
      </c>
      <c r="G52" s="4"/>
      <c r="H52" s="5" t="s">
        <v>301</v>
      </c>
      <c r="I52" s="16"/>
      <c r="J52" s="16"/>
      <c r="K52" s="16"/>
    </row>
    <row r="53" spans="1:11" ht="24.95" customHeight="1" x14ac:dyDescent="0.25">
      <c r="A53" s="28"/>
      <c r="B53" s="29"/>
      <c r="C53" s="4">
        <v>28.39</v>
      </c>
      <c r="D53" s="4">
        <v>3.17</v>
      </c>
      <c r="E53" s="4">
        <v>1</v>
      </c>
      <c r="F53" s="11">
        <v>32.56</v>
      </c>
      <c r="G53" s="4"/>
      <c r="H53" s="5" t="s">
        <v>353</v>
      </c>
      <c r="I53" s="16"/>
      <c r="J53" s="16"/>
      <c r="K53" s="16"/>
    </row>
    <row r="54" spans="1:11" ht="24.95" customHeight="1" x14ac:dyDescent="0.25">
      <c r="A54" s="28">
        <v>28</v>
      </c>
      <c r="B54" s="29" t="s">
        <v>37</v>
      </c>
      <c r="C54" s="4">
        <v>26.05</v>
      </c>
      <c r="D54" s="4">
        <v>4</v>
      </c>
      <c r="E54" s="4">
        <v>1</v>
      </c>
      <c r="F54" s="11">
        <v>31.05</v>
      </c>
      <c r="G54" s="4"/>
      <c r="H54" s="5" t="s">
        <v>301</v>
      </c>
      <c r="I54" s="16"/>
      <c r="J54" s="16"/>
      <c r="K54" s="16"/>
    </row>
    <row r="55" spans="1:11" ht="24.95" customHeight="1" x14ac:dyDescent="0.25">
      <c r="A55" s="28"/>
      <c r="B55" s="29"/>
      <c r="C55" s="4">
        <v>28.3</v>
      </c>
      <c r="D55" s="4">
        <v>4</v>
      </c>
      <c r="E55" s="4">
        <v>1</v>
      </c>
      <c r="F55" s="11">
        <v>33.299999999999997</v>
      </c>
      <c r="G55" s="4"/>
      <c r="H55" s="5" t="s">
        <v>353</v>
      </c>
      <c r="I55" s="16"/>
      <c r="J55" s="16"/>
      <c r="K55" s="16"/>
    </row>
    <row r="56" spans="1:11" ht="35.25" customHeight="1" x14ac:dyDescent="0.25">
      <c r="A56" s="28">
        <v>29</v>
      </c>
      <c r="B56" s="29" t="s">
        <v>38</v>
      </c>
      <c r="C56" s="4">
        <v>26.5</v>
      </c>
      <c r="D56" s="4">
        <v>3.55</v>
      </c>
      <c r="E56" s="4">
        <f>1+1</f>
        <v>2</v>
      </c>
      <c r="F56" s="11">
        <v>32.049999999999997</v>
      </c>
      <c r="G56" s="4"/>
      <c r="H56" s="5" t="s">
        <v>349</v>
      </c>
      <c r="I56" s="16"/>
      <c r="J56" s="16"/>
      <c r="K56" s="16"/>
    </row>
    <row r="57" spans="1:11" ht="35.25" customHeight="1" x14ac:dyDescent="0.25">
      <c r="A57" s="28"/>
      <c r="B57" s="29"/>
      <c r="C57" s="4">
        <v>28.83</v>
      </c>
      <c r="D57" s="4">
        <v>3.55</v>
      </c>
      <c r="E57" s="4">
        <v>2</v>
      </c>
      <c r="F57" s="11">
        <v>34.380000000000003</v>
      </c>
      <c r="G57" s="4"/>
      <c r="H57" s="5" t="s">
        <v>383</v>
      </c>
      <c r="I57" s="16"/>
      <c r="J57" s="16"/>
      <c r="K57" s="16"/>
    </row>
    <row r="58" spans="1:11" ht="24.95" customHeight="1" x14ac:dyDescent="0.25">
      <c r="A58" s="28">
        <v>30</v>
      </c>
      <c r="B58" s="29" t="s">
        <v>39</v>
      </c>
      <c r="C58" s="4">
        <v>25.3</v>
      </c>
      <c r="D58" s="4">
        <v>4</v>
      </c>
      <c r="E58" s="4">
        <v>1.75</v>
      </c>
      <c r="F58" s="11">
        <v>31.05</v>
      </c>
      <c r="G58" s="4"/>
      <c r="H58" s="5" t="s">
        <v>301</v>
      </c>
      <c r="I58" s="16"/>
      <c r="J58" s="16"/>
      <c r="K58" s="16"/>
    </row>
    <row r="59" spans="1:11" ht="24.95" customHeight="1" x14ac:dyDescent="0.25">
      <c r="A59" s="28"/>
      <c r="B59" s="29"/>
      <c r="C59" s="4">
        <v>27.55</v>
      </c>
      <c r="D59" s="4">
        <v>4</v>
      </c>
      <c r="E59" s="4">
        <v>1.75</v>
      </c>
      <c r="F59" s="11">
        <v>33.299999999999997</v>
      </c>
      <c r="G59" s="4"/>
      <c r="H59" s="5" t="s">
        <v>353</v>
      </c>
      <c r="I59" s="16"/>
      <c r="J59" s="16"/>
      <c r="K59" s="16"/>
    </row>
    <row r="60" spans="1:11" ht="24.95" customHeight="1" x14ac:dyDescent="0.25">
      <c r="A60" s="20">
        <v>31</v>
      </c>
      <c r="B60" s="5" t="s">
        <v>40</v>
      </c>
      <c r="C60" s="4">
        <v>23.68</v>
      </c>
      <c r="D60" s="4">
        <v>3.49</v>
      </c>
      <c r="E60" s="4">
        <v>2</v>
      </c>
      <c r="F60" s="11">
        <v>29.17</v>
      </c>
      <c r="G60" s="4"/>
      <c r="H60" s="12" t="s">
        <v>250</v>
      </c>
      <c r="I60" s="16"/>
      <c r="J60" s="16"/>
      <c r="K60" s="16"/>
    </row>
    <row r="61" spans="1:11" ht="72.75" customHeight="1" x14ac:dyDescent="0.25">
      <c r="A61" s="20">
        <v>32</v>
      </c>
      <c r="B61" s="31" t="s">
        <v>41</v>
      </c>
      <c r="C61" s="4">
        <v>24.44</v>
      </c>
      <c r="D61" s="4">
        <v>3.55</v>
      </c>
      <c r="E61" s="4">
        <v>1</v>
      </c>
      <c r="F61" s="11">
        <v>28.99</v>
      </c>
      <c r="G61" s="4">
        <v>90.9</v>
      </c>
      <c r="H61" s="5" t="s">
        <v>302</v>
      </c>
      <c r="I61" s="16"/>
      <c r="J61" s="16"/>
      <c r="K61" s="16"/>
    </row>
    <row r="62" spans="1:11" ht="33" customHeight="1" x14ac:dyDescent="0.25">
      <c r="A62" s="28">
        <v>33</v>
      </c>
      <c r="B62" s="32" t="s">
        <v>42</v>
      </c>
      <c r="C62" s="4">
        <v>19.75</v>
      </c>
      <c r="D62" s="4">
        <v>4.08</v>
      </c>
      <c r="E62" s="4">
        <v>7.22</v>
      </c>
      <c r="F62" s="11">
        <v>31.05</v>
      </c>
      <c r="G62" s="4">
        <v>97</v>
      </c>
      <c r="H62" s="13" t="s">
        <v>309</v>
      </c>
      <c r="I62" s="16"/>
      <c r="J62" s="16"/>
      <c r="K62" s="16"/>
    </row>
    <row r="63" spans="1:11" ht="33" customHeight="1" x14ac:dyDescent="0.25">
      <c r="A63" s="28"/>
      <c r="B63" s="32"/>
      <c r="C63" s="4">
        <v>23.12</v>
      </c>
      <c r="D63" s="4">
        <v>4.08</v>
      </c>
      <c r="E63" s="4">
        <v>3.85</v>
      </c>
      <c r="F63" s="11">
        <v>31.05</v>
      </c>
      <c r="G63" s="4">
        <v>120.1</v>
      </c>
      <c r="H63" s="15" t="s">
        <v>350</v>
      </c>
      <c r="I63" s="16"/>
      <c r="J63" s="16"/>
      <c r="K63" s="16"/>
    </row>
    <row r="64" spans="1:11" ht="36" customHeight="1" x14ac:dyDescent="0.25">
      <c r="A64" s="20">
        <v>34</v>
      </c>
      <c r="B64" s="7" t="s">
        <v>43</v>
      </c>
      <c r="C64" s="4">
        <v>20.770000000000003</v>
      </c>
      <c r="D64" s="4">
        <v>4.08</v>
      </c>
      <c r="E64" s="4">
        <v>6.25</v>
      </c>
      <c r="F64" s="11">
        <v>31.1</v>
      </c>
      <c r="G64" s="4"/>
      <c r="H64" s="5" t="s">
        <v>7</v>
      </c>
      <c r="I64" s="16"/>
      <c r="J64" s="16"/>
      <c r="K64" s="16"/>
    </row>
    <row r="65" spans="1:11" ht="24.95" customHeight="1" x14ac:dyDescent="0.25">
      <c r="A65" s="28">
        <v>35</v>
      </c>
      <c r="B65" s="29" t="s">
        <v>44</v>
      </c>
      <c r="C65" s="4">
        <v>26.05</v>
      </c>
      <c r="D65" s="4">
        <v>4</v>
      </c>
      <c r="E65" s="4">
        <v>1</v>
      </c>
      <c r="F65" s="11">
        <v>31.05</v>
      </c>
      <c r="G65" s="4"/>
      <c r="H65" s="5" t="s">
        <v>301</v>
      </c>
      <c r="I65" s="16"/>
      <c r="J65" s="16"/>
      <c r="K65" s="16"/>
    </row>
    <row r="66" spans="1:11" ht="24.95" customHeight="1" x14ac:dyDescent="0.25">
      <c r="A66" s="28"/>
      <c r="B66" s="29"/>
      <c r="C66" s="4">
        <v>28.3</v>
      </c>
      <c r="D66" s="4">
        <v>4</v>
      </c>
      <c r="E66" s="4">
        <v>1</v>
      </c>
      <c r="F66" s="11">
        <v>33.299999999999997</v>
      </c>
      <c r="G66" s="4"/>
      <c r="H66" s="5" t="s">
        <v>353</v>
      </c>
      <c r="I66" s="16"/>
      <c r="J66" s="16"/>
      <c r="K66" s="16"/>
    </row>
    <row r="67" spans="1:11" ht="24.95" customHeight="1" x14ac:dyDescent="0.25">
      <c r="A67" s="28">
        <v>36</v>
      </c>
      <c r="B67" s="29" t="s">
        <v>45</v>
      </c>
      <c r="C67" s="4">
        <v>26.05</v>
      </c>
      <c r="D67" s="4">
        <v>4</v>
      </c>
      <c r="E67" s="4">
        <v>1</v>
      </c>
      <c r="F67" s="11">
        <v>31.05</v>
      </c>
      <c r="G67" s="4"/>
      <c r="H67" s="5" t="s">
        <v>301</v>
      </c>
      <c r="I67" s="16"/>
      <c r="J67" s="16"/>
      <c r="K67" s="16"/>
    </row>
    <row r="68" spans="1:11" ht="24.95" customHeight="1" x14ac:dyDescent="0.25">
      <c r="A68" s="28"/>
      <c r="B68" s="29"/>
      <c r="C68" s="4">
        <v>28.3</v>
      </c>
      <c r="D68" s="4">
        <v>4</v>
      </c>
      <c r="E68" s="4">
        <v>1</v>
      </c>
      <c r="F68" s="11">
        <v>33.299999999999997</v>
      </c>
      <c r="G68" s="4"/>
      <c r="H68" s="5" t="s">
        <v>353</v>
      </c>
      <c r="I68" s="16"/>
      <c r="J68" s="16"/>
      <c r="K68" s="16"/>
    </row>
    <row r="69" spans="1:11" ht="24.95" customHeight="1" x14ac:dyDescent="0.25">
      <c r="A69" s="28">
        <v>37</v>
      </c>
      <c r="B69" s="29" t="s">
        <v>46</v>
      </c>
      <c r="C69" s="4">
        <v>26.5</v>
      </c>
      <c r="D69" s="4">
        <v>3.55</v>
      </c>
      <c r="E69" s="4">
        <v>1</v>
      </c>
      <c r="F69" s="11">
        <v>31.05</v>
      </c>
      <c r="G69" s="4"/>
      <c r="H69" s="5" t="s">
        <v>301</v>
      </c>
      <c r="I69" s="16"/>
      <c r="J69" s="16"/>
      <c r="K69" s="16"/>
    </row>
    <row r="70" spans="1:11" ht="24.95" customHeight="1" x14ac:dyDescent="0.25">
      <c r="A70" s="28"/>
      <c r="B70" s="29"/>
      <c r="C70" s="4">
        <v>28.75</v>
      </c>
      <c r="D70" s="4">
        <v>3.55</v>
      </c>
      <c r="E70" s="4">
        <v>1</v>
      </c>
      <c r="F70" s="11">
        <v>33.299999999999997</v>
      </c>
      <c r="G70" s="4"/>
      <c r="H70" s="5" t="s">
        <v>353</v>
      </c>
      <c r="I70" s="16"/>
      <c r="J70" s="16"/>
      <c r="K70" s="16"/>
    </row>
    <row r="71" spans="1:11" ht="24.95" customHeight="1" x14ac:dyDescent="0.25">
      <c r="A71" s="28">
        <v>38</v>
      </c>
      <c r="B71" s="29" t="s">
        <v>47</v>
      </c>
      <c r="C71" s="4">
        <v>26.5</v>
      </c>
      <c r="D71" s="4">
        <v>3.55</v>
      </c>
      <c r="E71" s="4">
        <v>1</v>
      </c>
      <c r="F71" s="11">
        <v>31.05</v>
      </c>
      <c r="G71" s="4"/>
      <c r="H71" s="5" t="s">
        <v>301</v>
      </c>
      <c r="I71" s="16"/>
      <c r="J71" s="16"/>
      <c r="K71" s="16"/>
    </row>
    <row r="72" spans="1:11" ht="24.95" customHeight="1" x14ac:dyDescent="0.25">
      <c r="A72" s="28"/>
      <c r="B72" s="29"/>
      <c r="C72" s="4">
        <v>28.75</v>
      </c>
      <c r="D72" s="4">
        <v>3.55</v>
      </c>
      <c r="E72" s="4">
        <v>1</v>
      </c>
      <c r="F72" s="11">
        <v>33.299999999999997</v>
      </c>
      <c r="G72" s="4"/>
      <c r="H72" s="5" t="s">
        <v>353</v>
      </c>
      <c r="I72" s="16"/>
      <c r="J72" s="16"/>
      <c r="K72" s="16"/>
    </row>
    <row r="73" spans="1:11" ht="24.95" customHeight="1" x14ac:dyDescent="0.25">
      <c r="A73" s="28">
        <v>39</v>
      </c>
      <c r="B73" s="29" t="s">
        <v>49</v>
      </c>
      <c r="C73" s="4">
        <v>25.4</v>
      </c>
      <c r="D73" s="4">
        <v>3.55</v>
      </c>
      <c r="E73" s="4">
        <v>1</v>
      </c>
      <c r="F73" s="11">
        <v>29.95</v>
      </c>
      <c r="G73" s="4">
        <v>100</v>
      </c>
      <c r="H73" s="5" t="s">
        <v>301</v>
      </c>
      <c r="I73" s="16"/>
      <c r="J73" s="16"/>
      <c r="K73" s="16"/>
    </row>
    <row r="74" spans="1:11" ht="38.25" customHeight="1" x14ac:dyDescent="0.25">
      <c r="A74" s="28"/>
      <c r="B74" s="29"/>
      <c r="C74" s="4">
        <v>25.95</v>
      </c>
      <c r="D74" s="4">
        <v>3.55</v>
      </c>
      <c r="E74" s="4">
        <v>1</v>
      </c>
      <c r="F74" s="11">
        <v>30.5</v>
      </c>
      <c r="G74" s="4">
        <v>124.30200000000001</v>
      </c>
      <c r="H74" s="15" t="s">
        <v>316</v>
      </c>
      <c r="I74" s="16"/>
      <c r="J74" s="16"/>
      <c r="K74" s="16"/>
    </row>
    <row r="75" spans="1:11" ht="36" customHeight="1" x14ac:dyDescent="0.25">
      <c r="A75" s="20">
        <v>40</v>
      </c>
      <c r="B75" s="31" t="s">
        <v>50</v>
      </c>
      <c r="C75" s="4">
        <v>25.02</v>
      </c>
      <c r="D75" s="4">
        <v>4.08</v>
      </c>
      <c r="E75" s="4">
        <v>1.5</v>
      </c>
      <c r="F75" s="11">
        <v>30.6</v>
      </c>
      <c r="G75" s="4"/>
      <c r="H75" s="5" t="s">
        <v>315</v>
      </c>
      <c r="I75" s="16"/>
      <c r="J75" s="16"/>
      <c r="K75" s="16"/>
    </row>
    <row r="76" spans="1:11" ht="25.5" customHeight="1" x14ac:dyDescent="0.25">
      <c r="A76" s="28">
        <v>41</v>
      </c>
      <c r="B76" s="32" t="s">
        <v>51</v>
      </c>
      <c r="C76" s="4">
        <v>24.590000000000003</v>
      </c>
      <c r="D76" s="4">
        <v>3.49</v>
      </c>
      <c r="E76" s="4">
        <v>1.5</v>
      </c>
      <c r="F76" s="11">
        <v>29.580000000000005</v>
      </c>
      <c r="G76" s="4"/>
      <c r="H76" s="5" t="s">
        <v>9</v>
      </c>
      <c r="I76" s="16"/>
      <c r="J76" s="16"/>
      <c r="K76" s="16"/>
    </row>
    <row r="77" spans="1:11" ht="39.75" customHeight="1" x14ac:dyDescent="0.25">
      <c r="A77" s="28"/>
      <c r="B77" s="32"/>
      <c r="C77" s="4">
        <v>28.03</v>
      </c>
      <c r="D77" s="4">
        <v>3.55</v>
      </c>
      <c r="E77" s="4">
        <v>1.5</v>
      </c>
      <c r="F77" s="11">
        <v>33.08</v>
      </c>
      <c r="G77" s="4"/>
      <c r="H77" s="5" t="s">
        <v>377</v>
      </c>
      <c r="I77" s="16"/>
      <c r="J77" s="16"/>
      <c r="K77" s="16"/>
    </row>
    <row r="78" spans="1:11" ht="39.75" customHeight="1" x14ac:dyDescent="0.25">
      <c r="A78" s="28">
        <v>42</v>
      </c>
      <c r="B78" s="29" t="s">
        <v>52</v>
      </c>
      <c r="C78" s="4">
        <v>25.54</v>
      </c>
      <c r="D78" s="4">
        <v>4.08</v>
      </c>
      <c r="E78" s="4">
        <v>2.88</v>
      </c>
      <c r="F78" s="11">
        <v>32.5</v>
      </c>
      <c r="G78" s="4"/>
      <c r="H78" s="5" t="s">
        <v>303</v>
      </c>
      <c r="I78" s="16"/>
      <c r="J78" s="16"/>
      <c r="K78" s="16"/>
    </row>
    <row r="79" spans="1:11" ht="39.75" customHeight="1" x14ac:dyDescent="0.25">
      <c r="A79" s="28"/>
      <c r="B79" s="29"/>
      <c r="C79" s="4">
        <v>27.9</v>
      </c>
      <c r="D79" s="4">
        <v>4.08</v>
      </c>
      <c r="E79" s="4">
        <v>2.88</v>
      </c>
      <c r="F79" s="11">
        <v>34.86</v>
      </c>
      <c r="G79" s="4"/>
      <c r="H79" s="5" t="s">
        <v>360</v>
      </c>
      <c r="I79" s="16"/>
      <c r="J79" s="16"/>
      <c r="K79" s="16"/>
    </row>
    <row r="80" spans="1:11" ht="36" customHeight="1" x14ac:dyDescent="0.25">
      <c r="A80" s="28">
        <v>43</v>
      </c>
      <c r="B80" s="32" t="s">
        <v>53</v>
      </c>
      <c r="C80" s="4">
        <v>19.369999999999997</v>
      </c>
      <c r="D80" s="4">
        <v>4.08</v>
      </c>
      <c r="E80" s="4">
        <v>4.75</v>
      </c>
      <c r="F80" s="11">
        <v>28.199999999999996</v>
      </c>
      <c r="G80" s="4"/>
      <c r="H80" s="13" t="s">
        <v>251</v>
      </c>
      <c r="I80" s="16"/>
      <c r="J80" s="16"/>
      <c r="K80" s="16"/>
    </row>
    <row r="81" spans="1:11" ht="36" customHeight="1" x14ac:dyDescent="0.25">
      <c r="A81" s="28"/>
      <c r="B81" s="32"/>
      <c r="C81" s="4">
        <v>26.95</v>
      </c>
      <c r="D81" s="4">
        <v>4.08</v>
      </c>
      <c r="E81" s="4">
        <v>2.8</v>
      </c>
      <c r="F81" s="11">
        <v>33.83</v>
      </c>
      <c r="G81" s="4"/>
      <c r="H81" s="13" t="s">
        <v>366</v>
      </c>
      <c r="I81" s="16"/>
      <c r="J81" s="16"/>
      <c r="K81" s="16"/>
    </row>
    <row r="82" spans="1:11" ht="35.25" customHeight="1" x14ac:dyDescent="0.25">
      <c r="A82" s="28">
        <v>44</v>
      </c>
      <c r="B82" s="29" t="s">
        <v>54</v>
      </c>
      <c r="C82" s="4">
        <v>26</v>
      </c>
      <c r="D82" s="4">
        <v>3.55</v>
      </c>
      <c r="E82" s="4">
        <v>1.5</v>
      </c>
      <c r="F82" s="11">
        <f>C82+D82+E82</f>
        <v>31.05</v>
      </c>
      <c r="G82" s="4"/>
      <c r="H82" s="15" t="s">
        <v>297</v>
      </c>
      <c r="I82" s="16"/>
      <c r="J82" s="16"/>
      <c r="K82" s="16"/>
    </row>
    <row r="83" spans="1:11" ht="35.25" customHeight="1" x14ac:dyDescent="0.25">
      <c r="A83" s="28"/>
      <c r="B83" s="29"/>
      <c r="C83" s="4">
        <v>28.25</v>
      </c>
      <c r="D83" s="4">
        <v>3.55</v>
      </c>
      <c r="E83" s="4">
        <v>1.5</v>
      </c>
      <c r="F83" s="11">
        <v>33.299999999999997</v>
      </c>
      <c r="G83" s="4"/>
      <c r="H83" s="5" t="s">
        <v>353</v>
      </c>
      <c r="I83" s="16"/>
      <c r="J83" s="16"/>
      <c r="K83" s="16"/>
    </row>
    <row r="84" spans="1:11" ht="50.25" customHeight="1" x14ac:dyDescent="0.25">
      <c r="A84" s="28">
        <v>45</v>
      </c>
      <c r="B84" s="29" t="s">
        <v>56</v>
      </c>
      <c r="C84" s="4">
        <v>26.82</v>
      </c>
      <c r="D84" s="4">
        <v>3.49</v>
      </c>
      <c r="E84" s="4">
        <v>1.5</v>
      </c>
      <c r="F84" s="11">
        <v>31.81</v>
      </c>
      <c r="G84" s="4"/>
      <c r="H84" s="5" t="s">
        <v>284</v>
      </c>
      <c r="I84" s="16"/>
      <c r="J84" s="16"/>
      <c r="K84" s="16"/>
    </row>
    <row r="85" spans="1:11" ht="35.25" customHeight="1" x14ac:dyDescent="0.25">
      <c r="A85" s="28"/>
      <c r="B85" s="29"/>
      <c r="C85" s="4">
        <v>29.13</v>
      </c>
      <c r="D85" s="4">
        <v>3.49</v>
      </c>
      <c r="E85" s="4">
        <v>1.5</v>
      </c>
      <c r="F85" s="11">
        <v>34.119999999999997</v>
      </c>
      <c r="G85" s="4"/>
      <c r="H85" s="5" t="s">
        <v>353</v>
      </c>
      <c r="I85" s="16"/>
      <c r="J85" s="16"/>
      <c r="K85" s="16"/>
    </row>
    <row r="86" spans="1:11" ht="24.95" customHeight="1" x14ac:dyDescent="0.25">
      <c r="A86" s="28">
        <v>46</v>
      </c>
      <c r="B86" s="29" t="s">
        <v>57</v>
      </c>
      <c r="C86" s="4">
        <v>28.02</v>
      </c>
      <c r="D86" s="4">
        <v>4.55</v>
      </c>
      <c r="E86" s="4">
        <v>1.5</v>
      </c>
      <c r="F86" s="11">
        <v>34.07</v>
      </c>
      <c r="G86" s="4"/>
      <c r="H86" s="5" t="s">
        <v>301</v>
      </c>
      <c r="I86" s="16"/>
      <c r="J86" s="16"/>
      <c r="K86" s="16"/>
    </row>
    <row r="87" spans="1:11" ht="24.95" customHeight="1" x14ac:dyDescent="0.25">
      <c r="A87" s="28"/>
      <c r="B87" s="29"/>
      <c r="C87" s="4">
        <v>30.5</v>
      </c>
      <c r="D87" s="4">
        <v>4.55</v>
      </c>
      <c r="E87" s="4">
        <v>1.5</v>
      </c>
      <c r="F87" s="11">
        <v>36.549999999999997</v>
      </c>
      <c r="G87" s="4"/>
      <c r="H87" s="5" t="s">
        <v>353</v>
      </c>
      <c r="I87" s="16"/>
      <c r="J87" s="16"/>
      <c r="K87" s="16"/>
    </row>
    <row r="88" spans="1:11" ht="36" customHeight="1" x14ac:dyDescent="0.25">
      <c r="A88" s="28">
        <v>47</v>
      </c>
      <c r="B88" s="29" t="s">
        <v>58</v>
      </c>
      <c r="C88" s="4">
        <v>28.02</v>
      </c>
      <c r="D88" s="4">
        <v>4.55</v>
      </c>
      <c r="E88" s="4">
        <v>1.5</v>
      </c>
      <c r="F88" s="11">
        <v>34.07</v>
      </c>
      <c r="G88" s="4"/>
      <c r="H88" s="5" t="s">
        <v>301</v>
      </c>
      <c r="I88" s="16"/>
      <c r="J88" s="16"/>
      <c r="K88" s="16"/>
    </row>
    <row r="89" spans="1:11" ht="36" customHeight="1" x14ac:dyDescent="0.25">
      <c r="A89" s="28"/>
      <c r="B89" s="29"/>
      <c r="C89" s="4">
        <v>30.39</v>
      </c>
      <c r="D89" s="4">
        <v>4.55</v>
      </c>
      <c r="E89" s="4">
        <v>1.61</v>
      </c>
      <c r="F89" s="11">
        <v>36.549999999999997</v>
      </c>
      <c r="G89" s="4"/>
      <c r="H89" s="5" t="s">
        <v>353</v>
      </c>
      <c r="I89" s="16"/>
      <c r="J89" s="16"/>
      <c r="K89" s="16"/>
    </row>
    <row r="90" spans="1:11" ht="24.95" customHeight="1" x14ac:dyDescent="0.25">
      <c r="A90" s="28">
        <v>48</v>
      </c>
      <c r="B90" s="29" t="s">
        <v>59</v>
      </c>
      <c r="C90" s="4">
        <v>28.02</v>
      </c>
      <c r="D90" s="4">
        <v>4.55</v>
      </c>
      <c r="E90" s="4">
        <v>1.5</v>
      </c>
      <c r="F90" s="11">
        <v>34.07</v>
      </c>
      <c r="G90" s="4"/>
      <c r="H90" s="5" t="s">
        <v>301</v>
      </c>
      <c r="I90" s="16"/>
      <c r="J90" s="16"/>
      <c r="K90" s="16"/>
    </row>
    <row r="91" spans="1:11" ht="24.95" customHeight="1" x14ac:dyDescent="0.25">
      <c r="A91" s="28"/>
      <c r="B91" s="29"/>
      <c r="C91" s="4">
        <v>30.5</v>
      </c>
      <c r="D91" s="4">
        <v>4.55</v>
      </c>
      <c r="E91" s="4">
        <v>1.5</v>
      </c>
      <c r="F91" s="11">
        <v>36.549999999999997</v>
      </c>
      <c r="G91" s="4"/>
      <c r="H91" s="5" t="s">
        <v>353</v>
      </c>
      <c r="I91" s="16"/>
      <c r="J91" s="16"/>
      <c r="K91" s="16"/>
    </row>
    <row r="92" spans="1:11" ht="24.95" customHeight="1" x14ac:dyDescent="0.25">
      <c r="A92" s="28">
        <v>49</v>
      </c>
      <c r="B92" s="29" t="s">
        <v>60</v>
      </c>
      <c r="C92" s="4">
        <v>28.02</v>
      </c>
      <c r="D92" s="4">
        <v>4.55</v>
      </c>
      <c r="E92" s="4">
        <v>1.5</v>
      </c>
      <c r="F92" s="11">
        <v>34.07</v>
      </c>
      <c r="G92" s="4"/>
      <c r="H92" s="5" t="s">
        <v>301</v>
      </c>
      <c r="I92" s="16"/>
      <c r="J92" s="16"/>
      <c r="K92" s="16"/>
    </row>
    <row r="93" spans="1:11" ht="24.95" customHeight="1" x14ac:dyDescent="0.25">
      <c r="A93" s="28"/>
      <c r="B93" s="29"/>
      <c r="C93" s="4">
        <v>30.5</v>
      </c>
      <c r="D93" s="4">
        <v>4.55</v>
      </c>
      <c r="E93" s="4">
        <v>1.5</v>
      </c>
      <c r="F93" s="11">
        <v>36.549999999999997</v>
      </c>
      <c r="G93" s="4"/>
      <c r="H93" s="5" t="s">
        <v>353</v>
      </c>
      <c r="I93" s="16"/>
      <c r="J93" s="16"/>
      <c r="K93" s="16"/>
    </row>
    <row r="94" spans="1:11" ht="51.75" customHeight="1" x14ac:dyDescent="0.25">
      <c r="A94" s="28">
        <v>50</v>
      </c>
      <c r="B94" s="32" t="s">
        <v>269</v>
      </c>
      <c r="C94" s="4">
        <v>25.6</v>
      </c>
      <c r="D94" s="4">
        <v>5.55</v>
      </c>
      <c r="E94" s="4">
        <v>2.92</v>
      </c>
      <c r="F94" s="11">
        <v>34.07</v>
      </c>
      <c r="G94" s="4"/>
      <c r="H94" s="5" t="s">
        <v>273</v>
      </c>
      <c r="I94" s="16"/>
      <c r="J94" s="16"/>
      <c r="K94" s="16"/>
    </row>
    <row r="95" spans="1:11" ht="36" customHeight="1" x14ac:dyDescent="0.25">
      <c r="A95" s="28"/>
      <c r="B95" s="32"/>
      <c r="C95" s="4">
        <v>29.63</v>
      </c>
      <c r="D95" s="4">
        <v>5.55</v>
      </c>
      <c r="E95" s="4">
        <v>2.92</v>
      </c>
      <c r="F95" s="11">
        <v>38.1</v>
      </c>
      <c r="G95" s="4"/>
      <c r="H95" s="5" t="s">
        <v>353</v>
      </c>
      <c r="I95" s="16"/>
      <c r="J95" s="16"/>
      <c r="K95" s="16"/>
    </row>
    <row r="96" spans="1:11" ht="69.75" customHeight="1" x14ac:dyDescent="0.25">
      <c r="A96" s="28">
        <v>51</v>
      </c>
      <c r="B96" s="32" t="s">
        <v>270</v>
      </c>
      <c r="C96" s="4">
        <v>25.6</v>
      </c>
      <c r="D96" s="4">
        <v>5.55</v>
      </c>
      <c r="E96" s="4">
        <v>2.92</v>
      </c>
      <c r="F96" s="11">
        <v>34.07</v>
      </c>
      <c r="G96" s="4"/>
      <c r="H96" s="5" t="s">
        <v>274</v>
      </c>
      <c r="I96" s="16"/>
      <c r="J96" s="16"/>
      <c r="K96" s="16"/>
    </row>
    <row r="97" spans="1:11" ht="35.25" customHeight="1" x14ac:dyDescent="0.25">
      <c r="A97" s="28"/>
      <c r="B97" s="32"/>
      <c r="C97" s="4">
        <v>29.63</v>
      </c>
      <c r="D97" s="4">
        <v>5.55</v>
      </c>
      <c r="E97" s="4">
        <v>2.92</v>
      </c>
      <c r="F97" s="11">
        <v>38.1</v>
      </c>
      <c r="G97" s="4"/>
      <c r="H97" s="5" t="s">
        <v>353</v>
      </c>
      <c r="I97" s="16"/>
      <c r="J97" s="16"/>
      <c r="K97" s="16"/>
    </row>
    <row r="98" spans="1:11" ht="73.5" customHeight="1" x14ac:dyDescent="0.25">
      <c r="A98" s="28">
        <v>52</v>
      </c>
      <c r="B98" s="32" t="s">
        <v>271</v>
      </c>
      <c r="C98" s="4">
        <v>25.6</v>
      </c>
      <c r="D98" s="4">
        <v>5.55</v>
      </c>
      <c r="E98" s="4">
        <v>2.92</v>
      </c>
      <c r="F98" s="11">
        <v>34.07</v>
      </c>
      <c r="G98" s="4"/>
      <c r="H98" s="5" t="s">
        <v>274</v>
      </c>
      <c r="I98" s="16"/>
      <c r="J98" s="16"/>
      <c r="K98" s="16"/>
    </row>
    <row r="99" spans="1:11" ht="36" customHeight="1" x14ac:dyDescent="0.25">
      <c r="A99" s="28"/>
      <c r="B99" s="32"/>
      <c r="C99" s="4">
        <v>29.63</v>
      </c>
      <c r="D99" s="4">
        <v>5.55</v>
      </c>
      <c r="E99" s="4">
        <v>2.92</v>
      </c>
      <c r="F99" s="11">
        <v>38.1</v>
      </c>
      <c r="G99" s="4"/>
      <c r="H99" s="5" t="s">
        <v>353</v>
      </c>
      <c r="I99" s="16"/>
      <c r="J99" s="16"/>
      <c r="K99" s="16"/>
    </row>
    <row r="100" spans="1:11" ht="57.75" customHeight="1" x14ac:dyDescent="0.25">
      <c r="A100" s="28">
        <v>53</v>
      </c>
      <c r="B100" s="32" t="s">
        <v>272</v>
      </c>
      <c r="C100" s="4">
        <v>25.6</v>
      </c>
      <c r="D100" s="4">
        <v>5.55</v>
      </c>
      <c r="E100" s="4">
        <v>2.92</v>
      </c>
      <c r="F100" s="11">
        <v>34.07</v>
      </c>
      <c r="G100" s="4"/>
      <c r="H100" s="5" t="s">
        <v>305</v>
      </c>
      <c r="I100" s="16"/>
      <c r="J100" s="16"/>
      <c r="K100" s="16"/>
    </row>
    <row r="101" spans="1:11" ht="35.25" customHeight="1" x14ac:dyDescent="0.25">
      <c r="A101" s="28"/>
      <c r="B101" s="32"/>
      <c r="C101" s="4">
        <v>29.63</v>
      </c>
      <c r="D101" s="4">
        <v>5.55</v>
      </c>
      <c r="E101" s="4">
        <v>2.92</v>
      </c>
      <c r="F101" s="11">
        <v>38.1</v>
      </c>
      <c r="G101" s="4"/>
      <c r="H101" s="5" t="s">
        <v>353</v>
      </c>
      <c r="I101" s="16"/>
      <c r="J101" s="16"/>
      <c r="K101" s="16"/>
    </row>
    <row r="102" spans="1:11" ht="37.5" customHeight="1" x14ac:dyDescent="0.25">
      <c r="A102" s="28">
        <v>54</v>
      </c>
      <c r="B102" s="29" t="s">
        <v>61</v>
      </c>
      <c r="C102" s="4">
        <v>26.15</v>
      </c>
      <c r="D102" s="4">
        <v>3.55</v>
      </c>
      <c r="E102" s="4">
        <v>1.35</v>
      </c>
      <c r="F102" s="11">
        <f>C102+D102+E102</f>
        <v>31.05</v>
      </c>
      <c r="G102" s="4"/>
      <c r="H102" s="15" t="s">
        <v>289</v>
      </c>
      <c r="I102" s="16"/>
      <c r="J102" s="16"/>
      <c r="K102" s="16"/>
    </row>
    <row r="103" spans="1:11" ht="37.5" customHeight="1" x14ac:dyDescent="0.25">
      <c r="A103" s="28"/>
      <c r="B103" s="29"/>
      <c r="C103" s="4">
        <v>28.48</v>
      </c>
      <c r="D103" s="4">
        <v>3.55</v>
      </c>
      <c r="E103" s="4">
        <v>1.27</v>
      </c>
      <c r="F103" s="11">
        <v>33.299999999999997</v>
      </c>
      <c r="G103" s="4"/>
      <c r="H103" s="5" t="s">
        <v>353</v>
      </c>
      <c r="I103" s="16"/>
      <c r="J103" s="16"/>
      <c r="K103" s="16"/>
    </row>
    <row r="104" spans="1:11" ht="37.5" customHeight="1" x14ac:dyDescent="0.25">
      <c r="A104" s="28"/>
      <c r="B104" s="29"/>
      <c r="C104" s="4">
        <v>28.4</v>
      </c>
      <c r="D104" s="4">
        <v>3.55</v>
      </c>
      <c r="E104" s="4">
        <v>3.05</v>
      </c>
      <c r="F104" s="11">
        <v>35</v>
      </c>
      <c r="G104" s="4"/>
      <c r="H104" s="5" t="s">
        <v>361</v>
      </c>
      <c r="I104" s="16"/>
      <c r="J104" s="16"/>
      <c r="K104" s="16"/>
    </row>
    <row r="105" spans="1:11" ht="26.25" customHeight="1" x14ac:dyDescent="0.25">
      <c r="A105" s="28">
        <v>55</v>
      </c>
      <c r="B105" s="32" t="s">
        <v>62</v>
      </c>
      <c r="C105" s="4">
        <v>21.119999999999997</v>
      </c>
      <c r="D105" s="4">
        <v>4.08</v>
      </c>
      <c r="E105" s="4">
        <v>4.75</v>
      </c>
      <c r="F105" s="11">
        <v>29.95</v>
      </c>
      <c r="G105" s="4"/>
      <c r="H105" s="5" t="s">
        <v>275</v>
      </c>
      <c r="I105" s="16"/>
      <c r="J105" s="16"/>
      <c r="K105" s="16"/>
    </row>
    <row r="106" spans="1:11" ht="38.25" customHeight="1" x14ac:dyDescent="0.25">
      <c r="A106" s="28"/>
      <c r="B106" s="32"/>
      <c r="C106" s="4">
        <v>24.12</v>
      </c>
      <c r="D106" s="4">
        <v>4.08</v>
      </c>
      <c r="E106" s="4">
        <v>3.75</v>
      </c>
      <c r="F106" s="11">
        <f>C106+D106+E106</f>
        <v>31.950000000000003</v>
      </c>
      <c r="G106" s="4"/>
      <c r="H106" s="15" t="s">
        <v>317</v>
      </c>
      <c r="I106" s="16"/>
      <c r="J106" s="16"/>
      <c r="K106" s="16"/>
    </row>
    <row r="107" spans="1:11" ht="54" customHeight="1" x14ac:dyDescent="0.25">
      <c r="A107" s="28">
        <v>56</v>
      </c>
      <c r="B107" s="29" t="s">
        <v>63</v>
      </c>
      <c r="C107" s="4">
        <v>21.76</v>
      </c>
      <c r="D107" s="4">
        <v>3.49</v>
      </c>
      <c r="E107" s="4">
        <v>3</v>
      </c>
      <c r="F107" s="11">
        <f>C107+D107+E107</f>
        <v>28.25</v>
      </c>
      <c r="G107" s="4">
        <v>100</v>
      </c>
      <c r="H107" s="5" t="s">
        <v>283</v>
      </c>
      <c r="I107" s="16"/>
      <c r="J107" s="16"/>
      <c r="K107" s="16"/>
    </row>
    <row r="108" spans="1:11" ht="54" customHeight="1" x14ac:dyDescent="0.25">
      <c r="A108" s="28"/>
      <c r="B108" s="29"/>
      <c r="C108" s="4">
        <v>29.42</v>
      </c>
      <c r="D108" s="4">
        <v>3.55</v>
      </c>
      <c r="E108" s="4">
        <v>5</v>
      </c>
      <c r="F108" s="11">
        <v>37.97</v>
      </c>
      <c r="G108" s="4">
        <v>100</v>
      </c>
      <c r="H108" s="5" t="s">
        <v>387</v>
      </c>
      <c r="I108" s="16"/>
      <c r="J108" s="16"/>
      <c r="K108" s="16"/>
    </row>
    <row r="109" spans="1:11" ht="53.25" customHeight="1" x14ac:dyDescent="0.25">
      <c r="A109" s="28">
        <v>57</v>
      </c>
      <c r="B109" s="32" t="s">
        <v>64</v>
      </c>
      <c r="C109" s="4">
        <v>18.940000000000001</v>
      </c>
      <c r="D109" s="4">
        <v>3.56</v>
      </c>
      <c r="E109" s="4">
        <v>7.5</v>
      </c>
      <c r="F109" s="11">
        <v>30</v>
      </c>
      <c r="G109" s="4"/>
      <c r="H109" s="13" t="s">
        <v>252</v>
      </c>
      <c r="I109" s="16"/>
      <c r="J109" s="16"/>
      <c r="K109" s="16"/>
    </row>
    <row r="110" spans="1:11" ht="42" customHeight="1" x14ac:dyDescent="0.25">
      <c r="A110" s="28"/>
      <c r="B110" s="32"/>
      <c r="C110" s="4">
        <v>28.34</v>
      </c>
      <c r="D110" s="4">
        <v>3.56</v>
      </c>
      <c r="E110" s="4">
        <v>4</v>
      </c>
      <c r="F110" s="11">
        <v>35.9</v>
      </c>
      <c r="G110" s="4"/>
      <c r="H110" s="13" t="s">
        <v>392</v>
      </c>
      <c r="I110" s="16"/>
      <c r="J110" s="16"/>
      <c r="K110" s="16"/>
    </row>
    <row r="111" spans="1:11" ht="24.95" customHeight="1" x14ac:dyDescent="0.25">
      <c r="A111" s="28">
        <v>58</v>
      </c>
      <c r="B111" s="29" t="s">
        <v>65</v>
      </c>
      <c r="C111" s="4">
        <v>26.05</v>
      </c>
      <c r="D111" s="4">
        <v>4</v>
      </c>
      <c r="E111" s="4">
        <v>1</v>
      </c>
      <c r="F111" s="11">
        <v>31.05</v>
      </c>
      <c r="G111" s="4"/>
      <c r="H111" s="5" t="s">
        <v>301</v>
      </c>
      <c r="I111" s="16"/>
      <c r="J111" s="16"/>
      <c r="K111" s="16"/>
    </row>
    <row r="112" spans="1:11" ht="24.95" customHeight="1" x14ac:dyDescent="0.25">
      <c r="A112" s="28"/>
      <c r="B112" s="29"/>
      <c r="C112" s="4">
        <v>28.3</v>
      </c>
      <c r="D112" s="4">
        <v>4</v>
      </c>
      <c r="E112" s="4">
        <v>1</v>
      </c>
      <c r="F112" s="11">
        <v>33.299999999999997</v>
      </c>
      <c r="G112" s="4"/>
      <c r="H112" s="5" t="s">
        <v>353</v>
      </c>
      <c r="I112" s="16"/>
      <c r="J112" s="16"/>
      <c r="K112" s="16"/>
    </row>
    <row r="113" spans="1:11" ht="24.95" customHeight="1" x14ac:dyDescent="0.25">
      <c r="A113" s="28">
        <v>59</v>
      </c>
      <c r="B113" s="29" t="s">
        <v>66</v>
      </c>
      <c r="C113" s="4">
        <v>22.89</v>
      </c>
      <c r="D113" s="4">
        <v>3.06</v>
      </c>
      <c r="E113" s="4">
        <v>2.85</v>
      </c>
      <c r="F113" s="11">
        <v>28.8</v>
      </c>
      <c r="G113" s="4"/>
      <c r="H113" s="5" t="s">
        <v>301</v>
      </c>
      <c r="I113" s="16"/>
      <c r="J113" s="16"/>
      <c r="K113" s="16"/>
    </row>
    <row r="114" spans="1:11" ht="24.95" customHeight="1" x14ac:dyDescent="0.25">
      <c r="A114" s="28"/>
      <c r="B114" s="29"/>
      <c r="C114" s="4">
        <v>24.99</v>
      </c>
      <c r="D114" s="4">
        <v>3.06</v>
      </c>
      <c r="E114" s="4">
        <v>2.85</v>
      </c>
      <c r="F114" s="11">
        <v>30.9</v>
      </c>
      <c r="G114" s="4"/>
      <c r="H114" s="5" t="s">
        <v>353</v>
      </c>
      <c r="I114" s="16"/>
      <c r="J114" s="16"/>
      <c r="K114" s="16"/>
    </row>
    <row r="115" spans="1:11" ht="24.95" customHeight="1" x14ac:dyDescent="0.25">
      <c r="A115" s="28">
        <v>60</v>
      </c>
      <c r="B115" s="29" t="s">
        <v>67</v>
      </c>
      <c r="C115" s="4">
        <v>23.28</v>
      </c>
      <c r="D115" s="4">
        <v>3.44</v>
      </c>
      <c r="E115" s="4">
        <v>2.85</v>
      </c>
      <c r="F115" s="11">
        <v>29.57</v>
      </c>
      <c r="G115" s="6"/>
      <c r="H115" s="5" t="s">
        <v>301</v>
      </c>
      <c r="I115" s="16"/>
      <c r="J115" s="16"/>
      <c r="K115" s="16"/>
    </row>
    <row r="116" spans="1:11" ht="24.95" customHeight="1" x14ac:dyDescent="0.25">
      <c r="A116" s="28"/>
      <c r="B116" s="29"/>
      <c r="C116" s="4">
        <v>25.43</v>
      </c>
      <c r="D116" s="4">
        <v>3.44</v>
      </c>
      <c r="E116" s="4">
        <v>2.85</v>
      </c>
      <c r="F116" s="11">
        <v>31.72</v>
      </c>
      <c r="G116" s="6"/>
      <c r="H116" s="5" t="s">
        <v>353</v>
      </c>
      <c r="I116" s="16"/>
      <c r="J116" s="16"/>
      <c r="K116" s="16"/>
    </row>
    <row r="117" spans="1:11" ht="24.95" customHeight="1" x14ac:dyDescent="0.25">
      <c r="A117" s="28">
        <v>61</v>
      </c>
      <c r="B117" s="29" t="s">
        <v>68</v>
      </c>
      <c r="C117" s="4">
        <v>23.28</v>
      </c>
      <c r="D117" s="4">
        <v>3.44</v>
      </c>
      <c r="E117" s="4">
        <v>2.85</v>
      </c>
      <c r="F117" s="11">
        <v>29.57</v>
      </c>
      <c r="G117" s="6"/>
      <c r="H117" s="5" t="s">
        <v>301</v>
      </c>
      <c r="I117" s="16"/>
      <c r="J117" s="16"/>
      <c r="K117" s="16"/>
    </row>
    <row r="118" spans="1:11" ht="24.95" customHeight="1" x14ac:dyDescent="0.25">
      <c r="A118" s="28"/>
      <c r="B118" s="29"/>
      <c r="C118" s="4">
        <v>25.43</v>
      </c>
      <c r="D118" s="4">
        <v>3.44</v>
      </c>
      <c r="E118" s="4">
        <v>2.85</v>
      </c>
      <c r="F118" s="11">
        <v>31.72</v>
      </c>
      <c r="G118" s="6"/>
      <c r="H118" s="5" t="s">
        <v>353</v>
      </c>
      <c r="I118" s="16"/>
      <c r="J118" s="16"/>
      <c r="K118" s="16"/>
    </row>
    <row r="119" spans="1:11" ht="43.5" customHeight="1" x14ac:dyDescent="0.25">
      <c r="A119" s="28">
        <v>62</v>
      </c>
      <c r="B119" s="33" t="s">
        <v>69</v>
      </c>
      <c r="C119" s="4">
        <v>21.83</v>
      </c>
      <c r="D119" s="4">
        <v>3.67</v>
      </c>
      <c r="E119" s="8">
        <v>6.5</v>
      </c>
      <c r="F119" s="11">
        <v>32</v>
      </c>
      <c r="G119" s="4"/>
      <c r="H119" s="14" t="s">
        <v>253</v>
      </c>
      <c r="I119" s="16"/>
      <c r="J119" s="16"/>
      <c r="K119" s="16"/>
    </row>
    <row r="120" spans="1:11" ht="43.5" customHeight="1" x14ac:dyDescent="0.25">
      <c r="A120" s="28"/>
      <c r="B120" s="33"/>
      <c r="C120" s="4">
        <v>25.83</v>
      </c>
      <c r="D120" s="4">
        <v>3.67</v>
      </c>
      <c r="E120" s="8">
        <v>2.5</v>
      </c>
      <c r="F120" s="11">
        <v>32</v>
      </c>
      <c r="G120" s="4"/>
      <c r="H120" s="14" t="s">
        <v>352</v>
      </c>
      <c r="I120" s="16"/>
      <c r="J120" s="16"/>
      <c r="K120" s="16"/>
    </row>
    <row r="121" spans="1:11" ht="36" customHeight="1" x14ac:dyDescent="0.25">
      <c r="A121" s="20">
        <v>63</v>
      </c>
      <c r="B121" s="31" t="s">
        <v>70</v>
      </c>
      <c r="C121" s="4">
        <v>25.85</v>
      </c>
      <c r="D121" s="4">
        <v>3.44</v>
      </c>
      <c r="E121" s="4">
        <v>2</v>
      </c>
      <c r="F121" s="11">
        <v>31.29</v>
      </c>
      <c r="G121" s="4"/>
      <c r="H121" s="5" t="s">
        <v>318</v>
      </c>
      <c r="I121" s="16"/>
      <c r="J121" s="16"/>
      <c r="K121" s="16"/>
    </row>
    <row r="122" spans="1:11" ht="24.95" customHeight="1" x14ac:dyDescent="0.25">
      <c r="A122" s="28">
        <v>64</v>
      </c>
      <c r="B122" s="29" t="s">
        <v>71</v>
      </c>
      <c r="C122" s="4">
        <v>25.13</v>
      </c>
      <c r="D122" s="4">
        <v>3.12</v>
      </c>
      <c r="E122" s="4">
        <v>4.4800000000000004</v>
      </c>
      <c r="F122" s="11">
        <v>32.730000000000004</v>
      </c>
      <c r="G122" s="4"/>
      <c r="H122" s="5" t="s">
        <v>9</v>
      </c>
      <c r="I122" s="16"/>
      <c r="J122" s="16"/>
      <c r="K122" s="16"/>
    </row>
    <row r="123" spans="1:11" ht="40.5" customHeight="1" x14ac:dyDescent="0.25">
      <c r="A123" s="28"/>
      <c r="B123" s="29"/>
      <c r="C123" s="4">
        <v>29</v>
      </c>
      <c r="D123" s="4">
        <v>3.17</v>
      </c>
      <c r="E123" s="4">
        <v>1.48</v>
      </c>
      <c r="F123" s="11">
        <v>33.65</v>
      </c>
      <c r="G123" s="4"/>
      <c r="H123" s="14" t="s">
        <v>310</v>
      </c>
      <c r="I123" s="16"/>
      <c r="J123" s="16"/>
      <c r="K123" s="16"/>
    </row>
    <row r="124" spans="1:11" ht="24.95" customHeight="1" x14ac:dyDescent="0.25">
      <c r="A124" s="28">
        <v>65</v>
      </c>
      <c r="B124" s="29" t="s">
        <v>72</v>
      </c>
      <c r="C124" s="4">
        <v>24.900000000000002</v>
      </c>
      <c r="D124" s="4">
        <v>3.12</v>
      </c>
      <c r="E124" s="4">
        <v>4.4800000000000004</v>
      </c>
      <c r="F124" s="11">
        <v>32.5</v>
      </c>
      <c r="G124" s="4"/>
      <c r="H124" s="5" t="s">
        <v>9</v>
      </c>
      <c r="I124" s="16"/>
      <c r="J124" s="16"/>
      <c r="K124" s="16"/>
    </row>
    <row r="125" spans="1:11" ht="40.5" customHeight="1" x14ac:dyDescent="0.25">
      <c r="A125" s="28"/>
      <c r="B125" s="29"/>
      <c r="C125" s="4">
        <v>28.75</v>
      </c>
      <c r="D125" s="4">
        <v>3.17</v>
      </c>
      <c r="E125" s="4">
        <v>1.48</v>
      </c>
      <c r="F125" s="11">
        <v>33.4</v>
      </c>
      <c r="G125" s="4"/>
      <c r="H125" s="14" t="s">
        <v>310</v>
      </c>
      <c r="I125" s="16"/>
      <c r="J125" s="16"/>
      <c r="K125" s="16"/>
    </row>
    <row r="126" spans="1:11" ht="24.95" customHeight="1" x14ac:dyDescent="0.25">
      <c r="A126" s="28">
        <v>66</v>
      </c>
      <c r="B126" s="29" t="s">
        <v>73</v>
      </c>
      <c r="C126" s="4">
        <v>25.119999999999997</v>
      </c>
      <c r="D126" s="4">
        <v>3.12</v>
      </c>
      <c r="E126" s="4">
        <v>4.4800000000000004</v>
      </c>
      <c r="F126" s="11">
        <v>32.72</v>
      </c>
      <c r="G126" s="4"/>
      <c r="H126" s="5" t="s">
        <v>9</v>
      </c>
      <c r="I126" s="16"/>
      <c r="J126" s="16"/>
      <c r="K126" s="16"/>
    </row>
    <row r="127" spans="1:11" ht="40.5" customHeight="1" x14ac:dyDescent="0.25">
      <c r="A127" s="28"/>
      <c r="B127" s="29"/>
      <c r="C127" s="4">
        <v>29</v>
      </c>
      <c r="D127" s="4">
        <v>3.17</v>
      </c>
      <c r="E127" s="4">
        <v>1.48</v>
      </c>
      <c r="F127" s="11">
        <v>33.65</v>
      </c>
      <c r="G127" s="4"/>
      <c r="H127" s="14" t="s">
        <v>351</v>
      </c>
      <c r="I127" s="16"/>
      <c r="J127" s="16"/>
      <c r="K127" s="16"/>
    </row>
    <row r="128" spans="1:11" ht="24.95" customHeight="1" x14ac:dyDescent="0.25">
      <c r="A128" s="20">
        <v>67</v>
      </c>
      <c r="B128" s="31" t="s">
        <v>74</v>
      </c>
      <c r="C128" s="4">
        <v>22.84</v>
      </c>
      <c r="D128" s="4">
        <v>3.55</v>
      </c>
      <c r="E128" s="4">
        <v>3</v>
      </c>
      <c r="F128" s="11">
        <v>29.39</v>
      </c>
      <c r="G128" s="4"/>
      <c r="H128" s="12" t="s">
        <v>254</v>
      </c>
      <c r="I128" s="16"/>
      <c r="J128" s="16"/>
      <c r="K128" s="16"/>
    </row>
    <row r="129" spans="1:11" ht="61.5" customHeight="1" x14ac:dyDescent="0.25">
      <c r="A129" s="28">
        <v>68</v>
      </c>
      <c r="B129" s="32" t="s">
        <v>75</v>
      </c>
      <c r="C129" s="4">
        <v>18.91</v>
      </c>
      <c r="D129" s="4">
        <v>3.77</v>
      </c>
      <c r="E129" s="4">
        <v>5.16</v>
      </c>
      <c r="F129" s="11">
        <v>27.84</v>
      </c>
      <c r="G129" s="4"/>
      <c r="H129" s="15" t="s">
        <v>239</v>
      </c>
      <c r="I129" s="16"/>
      <c r="J129" s="16"/>
      <c r="K129" s="16"/>
    </row>
    <row r="130" spans="1:11" ht="37.5" customHeight="1" x14ac:dyDescent="0.25">
      <c r="A130" s="28"/>
      <c r="B130" s="32"/>
      <c r="C130" s="4">
        <v>25.23</v>
      </c>
      <c r="D130" s="4">
        <v>4.53</v>
      </c>
      <c r="E130" s="4">
        <v>5</v>
      </c>
      <c r="F130" s="11">
        <v>34.76</v>
      </c>
      <c r="G130" s="4"/>
      <c r="H130" s="5" t="s">
        <v>388</v>
      </c>
      <c r="I130" s="16"/>
      <c r="J130" s="16"/>
      <c r="K130" s="16"/>
    </row>
    <row r="131" spans="1:11" ht="24.95" customHeight="1" x14ac:dyDescent="0.25">
      <c r="A131" s="28">
        <v>69</v>
      </c>
      <c r="B131" s="29" t="s">
        <v>76</v>
      </c>
      <c r="C131" s="4">
        <v>26.05</v>
      </c>
      <c r="D131" s="4">
        <v>4</v>
      </c>
      <c r="E131" s="4">
        <v>1</v>
      </c>
      <c r="F131" s="11">
        <v>31.05</v>
      </c>
      <c r="G131" s="4"/>
      <c r="H131" s="5" t="s">
        <v>301</v>
      </c>
      <c r="I131" s="16"/>
      <c r="J131" s="16"/>
      <c r="K131" s="16"/>
    </row>
    <row r="132" spans="1:11" ht="24.95" customHeight="1" x14ac:dyDescent="0.25">
      <c r="A132" s="28"/>
      <c r="B132" s="29"/>
      <c r="C132" s="4">
        <v>28.3</v>
      </c>
      <c r="D132" s="4">
        <v>4</v>
      </c>
      <c r="E132" s="4">
        <v>1</v>
      </c>
      <c r="F132" s="11">
        <v>33.299999999999997</v>
      </c>
      <c r="G132" s="4"/>
      <c r="H132" s="5" t="s">
        <v>353</v>
      </c>
      <c r="I132" s="16"/>
      <c r="J132" s="16"/>
      <c r="K132" s="16"/>
    </row>
    <row r="133" spans="1:11" ht="36.75" customHeight="1" x14ac:dyDescent="0.25">
      <c r="A133" s="28">
        <v>70</v>
      </c>
      <c r="B133" s="29" t="s">
        <v>77</v>
      </c>
      <c r="C133" s="4">
        <v>26.45</v>
      </c>
      <c r="D133" s="4">
        <v>3.55</v>
      </c>
      <c r="E133" s="4">
        <v>1.56</v>
      </c>
      <c r="F133" s="11">
        <v>31.56</v>
      </c>
      <c r="G133" s="4"/>
      <c r="H133" s="5" t="s">
        <v>319</v>
      </c>
      <c r="I133" s="16"/>
      <c r="J133" s="16"/>
      <c r="K133" s="16"/>
    </row>
    <row r="134" spans="1:11" ht="36.75" customHeight="1" x14ac:dyDescent="0.25">
      <c r="A134" s="28"/>
      <c r="B134" s="29"/>
      <c r="C134" s="4">
        <v>26.45</v>
      </c>
      <c r="D134" s="4">
        <v>3.55</v>
      </c>
      <c r="E134" s="4">
        <v>1.56</v>
      </c>
      <c r="F134" s="11">
        <f>C134+D134+E134</f>
        <v>31.56</v>
      </c>
      <c r="G134" s="4"/>
      <c r="H134" s="15" t="s">
        <v>320</v>
      </c>
      <c r="I134" s="16"/>
      <c r="J134" s="16"/>
      <c r="K134" s="16"/>
    </row>
    <row r="135" spans="1:11" ht="24.95" customHeight="1" x14ac:dyDescent="0.25">
      <c r="A135" s="20">
        <v>71</v>
      </c>
      <c r="B135" s="3" t="s">
        <v>78</v>
      </c>
      <c r="C135" s="4">
        <v>23.299999999999997</v>
      </c>
      <c r="D135" s="4">
        <v>3.55</v>
      </c>
      <c r="E135" s="4">
        <v>3.5</v>
      </c>
      <c r="F135" s="11">
        <v>30.35</v>
      </c>
      <c r="G135" s="4"/>
      <c r="H135" s="5" t="s">
        <v>19</v>
      </c>
      <c r="I135" s="16"/>
      <c r="J135" s="16"/>
      <c r="K135" s="16"/>
    </row>
    <row r="136" spans="1:11" ht="24.95" customHeight="1" x14ac:dyDescent="0.25">
      <c r="A136" s="28">
        <v>72</v>
      </c>
      <c r="B136" s="29" t="s">
        <v>79</v>
      </c>
      <c r="C136" s="4">
        <v>24</v>
      </c>
      <c r="D136" s="4">
        <v>3.55</v>
      </c>
      <c r="E136" s="4">
        <v>3.5</v>
      </c>
      <c r="F136" s="11">
        <v>31.05</v>
      </c>
      <c r="G136" s="4"/>
      <c r="H136" s="5" t="s">
        <v>55</v>
      </c>
      <c r="I136" s="16"/>
      <c r="J136" s="16"/>
      <c r="K136" s="16"/>
    </row>
    <row r="137" spans="1:11" ht="24.95" customHeight="1" x14ac:dyDescent="0.25">
      <c r="A137" s="28"/>
      <c r="B137" s="29"/>
      <c r="C137" s="4">
        <v>28.65</v>
      </c>
      <c r="D137" s="4">
        <v>3.55</v>
      </c>
      <c r="E137" s="4">
        <v>2.5</v>
      </c>
      <c r="F137" s="11">
        <v>34.700000000000003</v>
      </c>
      <c r="G137" s="4"/>
      <c r="H137" s="5" t="s">
        <v>353</v>
      </c>
      <c r="I137" s="16"/>
      <c r="J137" s="16"/>
      <c r="K137" s="16"/>
    </row>
    <row r="138" spans="1:11" ht="24.95" customHeight="1" x14ac:dyDescent="0.25">
      <c r="A138" s="28">
        <v>73</v>
      </c>
      <c r="B138" s="29" t="s">
        <v>80</v>
      </c>
      <c r="C138" s="4">
        <v>26.5</v>
      </c>
      <c r="D138" s="4">
        <v>3.55</v>
      </c>
      <c r="E138" s="4">
        <v>1</v>
      </c>
      <c r="F138" s="11">
        <v>31.05</v>
      </c>
      <c r="G138" s="4"/>
      <c r="H138" s="5" t="s">
        <v>301</v>
      </c>
      <c r="I138" s="16"/>
      <c r="J138" s="16"/>
      <c r="K138" s="16"/>
    </row>
    <row r="139" spans="1:11" ht="24.95" customHeight="1" x14ac:dyDescent="0.25">
      <c r="A139" s="28"/>
      <c r="B139" s="29"/>
      <c r="C139" s="4">
        <v>28.75</v>
      </c>
      <c r="D139" s="4">
        <v>3.55</v>
      </c>
      <c r="E139" s="4">
        <v>1</v>
      </c>
      <c r="F139" s="11">
        <v>33.299999999999997</v>
      </c>
      <c r="G139" s="4"/>
      <c r="H139" s="5" t="s">
        <v>353</v>
      </c>
      <c r="I139" s="16"/>
      <c r="J139" s="16"/>
      <c r="K139" s="16"/>
    </row>
    <row r="140" spans="1:11" ht="28.5" customHeight="1" x14ac:dyDescent="0.25">
      <c r="A140" s="28">
        <v>74</v>
      </c>
      <c r="B140" s="29" t="s">
        <v>81</v>
      </c>
      <c r="C140" s="4">
        <v>25.5</v>
      </c>
      <c r="D140" s="4">
        <v>3.55</v>
      </c>
      <c r="E140" s="4">
        <v>2.5</v>
      </c>
      <c r="F140" s="11">
        <v>31.55</v>
      </c>
      <c r="G140" s="4"/>
      <c r="H140" s="15" t="s">
        <v>308</v>
      </c>
      <c r="I140" s="16"/>
      <c r="J140" s="16"/>
      <c r="K140" s="16"/>
    </row>
    <row r="141" spans="1:11" ht="28.5" customHeight="1" x14ac:dyDescent="0.25">
      <c r="A141" s="28"/>
      <c r="B141" s="29"/>
      <c r="C141" s="4">
        <v>27.79</v>
      </c>
      <c r="D141" s="4">
        <v>3.55</v>
      </c>
      <c r="E141" s="4">
        <v>2.5</v>
      </c>
      <c r="F141" s="11">
        <v>33.840000000000003</v>
      </c>
      <c r="G141" s="4"/>
      <c r="H141" s="5" t="s">
        <v>370</v>
      </c>
      <c r="I141" s="16"/>
      <c r="J141" s="16"/>
      <c r="K141" s="16"/>
    </row>
    <row r="142" spans="1:11" ht="24.95" customHeight="1" x14ac:dyDescent="0.25">
      <c r="A142" s="28">
        <v>75</v>
      </c>
      <c r="B142" s="29" t="s">
        <v>82</v>
      </c>
      <c r="C142" s="4">
        <v>26.05</v>
      </c>
      <c r="D142" s="4">
        <v>4</v>
      </c>
      <c r="E142" s="4">
        <v>1</v>
      </c>
      <c r="F142" s="11">
        <v>31.05</v>
      </c>
      <c r="G142" s="4"/>
      <c r="H142" s="5" t="s">
        <v>301</v>
      </c>
      <c r="I142" s="16"/>
      <c r="J142" s="16"/>
      <c r="K142" s="16"/>
    </row>
    <row r="143" spans="1:11" ht="24.95" customHeight="1" x14ac:dyDescent="0.25">
      <c r="A143" s="28"/>
      <c r="B143" s="29"/>
      <c r="C143" s="4">
        <v>28.3</v>
      </c>
      <c r="D143" s="4">
        <v>4</v>
      </c>
      <c r="E143" s="4">
        <v>1</v>
      </c>
      <c r="F143" s="11">
        <v>33.299999999999997</v>
      </c>
      <c r="G143" s="4"/>
      <c r="H143" s="5" t="s">
        <v>353</v>
      </c>
      <c r="I143" s="16"/>
      <c r="J143" s="16"/>
      <c r="K143" s="16"/>
    </row>
    <row r="144" spans="1:11" ht="36" customHeight="1" x14ac:dyDescent="0.25">
      <c r="A144" s="20">
        <v>76</v>
      </c>
      <c r="B144" s="5" t="s">
        <v>83</v>
      </c>
      <c r="C144" s="4">
        <v>21.64</v>
      </c>
      <c r="D144" s="4">
        <v>3.36</v>
      </c>
      <c r="E144" s="4">
        <v>2</v>
      </c>
      <c r="F144" s="11">
        <v>27</v>
      </c>
      <c r="G144" s="4"/>
      <c r="H144" s="15" t="s">
        <v>296</v>
      </c>
      <c r="I144" s="16"/>
      <c r="J144" s="16"/>
      <c r="K144" s="16"/>
    </row>
    <row r="145" spans="1:11" ht="44.25" customHeight="1" x14ac:dyDescent="0.25">
      <c r="A145" s="20">
        <v>77</v>
      </c>
      <c r="B145" s="3" t="s">
        <v>84</v>
      </c>
      <c r="C145" s="4">
        <v>23.16</v>
      </c>
      <c r="D145" s="4">
        <v>3.55</v>
      </c>
      <c r="E145" s="4">
        <v>1</v>
      </c>
      <c r="F145" s="11">
        <v>27.71</v>
      </c>
      <c r="G145" s="4"/>
      <c r="H145" s="15" t="s">
        <v>321</v>
      </c>
      <c r="I145" s="16"/>
      <c r="J145" s="16"/>
      <c r="K145" s="16"/>
    </row>
    <row r="146" spans="1:11" ht="42" customHeight="1" x14ac:dyDescent="0.25">
      <c r="A146" s="28">
        <v>78</v>
      </c>
      <c r="B146" s="29" t="s">
        <v>85</v>
      </c>
      <c r="C146" s="4">
        <v>25.05</v>
      </c>
      <c r="D146" s="4">
        <v>4</v>
      </c>
      <c r="E146" s="4">
        <v>3</v>
      </c>
      <c r="F146" s="11">
        <v>32.049999999999997</v>
      </c>
      <c r="G146" s="4"/>
      <c r="H146" s="5" t="s">
        <v>322</v>
      </c>
      <c r="I146" s="16"/>
      <c r="J146" s="16"/>
      <c r="K146" s="16"/>
    </row>
    <row r="147" spans="1:11" ht="42" customHeight="1" x14ac:dyDescent="0.25">
      <c r="A147" s="28"/>
      <c r="B147" s="29"/>
      <c r="C147" s="4">
        <v>27.38</v>
      </c>
      <c r="D147" s="4">
        <v>4</v>
      </c>
      <c r="E147" s="4">
        <v>3</v>
      </c>
      <c r="F147" s="11">
        <v>34.380000000000003</v>
      </c>
      <c r="G147" s="4"/>
      <c r="H147" s="5" t="s">
        <v>360</v>
      </c>
      <c r="I147" s="16"/>
      <c r="J147" s="16"/>
      <c r="K147" s="16"/>
    </row>
    <row r="148" spans="1:11" ht="24.95" customHeight="1" x14ac:dyDescent="0.25">
      <c r="A148" s="28">
        <v>79</v>
      </c>
      <c r="B148" s="29" t="s">
        <v>86</v>
      </c>
      <c r="C148" s="4">
        <v>25.47</v>
      </c>
      <c r="D148" s="4">
        <v>4.08</v>
      </c>
      <c r="E148" s="4">
        <v>1.5</v>
      </c>
      <c r="F148" s="11">
        <v>31.05</v>
      </c>
      <c r="G148" s="4"/>
      <c r="H148" s="5" t="s">
        <v>301</v>
      </c>
      <c r="I148" s="16"/>
      <c r="J148" s="16"/>
      <c r="K148" s="16"/>
    </row>
    <row r="149" spans="1:11" ht="24.95" customHeight="1" x14ac:dyDescent="0.25">
      <c r="A149" s="28"/>
      <c r="B149" s="29"/>
      <c r="C149" s="4">
        <v>27.72</v>
      </c>
      <c r="D149" s="4">
        <v>4.08</v>
      </c>
      <c r="E149" s="4">
        <v>1.5</v>
      </c>
      <c r="F149" s="11">
        <v>33.299999999999997</v>
      </c>
      <c r="G149" s="4"/>
      <c r="H149" s="5" t="s">
        <v>353</v>
      </c>
      <c r="I149" s="16"/>
      <c r="J149" s="16"/>
      <c r="K149" s="16"/>
    </row>
    <row r="150" spans="1:11" ht="36" customHeight="1" x14ac:dyDescent="0.25">
      <c r="A150" s="28">
        <v>80</v>
      </c>
      <c r="B150" s="32" t="s">
        <v>88</v>
      </c>
      <c r="C150" s="4">
        <v>22.05</v>
      </c>
      <c r="D150" s="4">
        <v>4</v>
      </c>
      <c r="E150" s="4">
        <v>4.75</v>
      </c>
      <c r="F150" s="11">
        <v>30.8</v>
      </c>
      <c r="G150" s="4"/>
      <c r="H150" s="5" t="s">
        <v>26</v>
      </c>
      <c r="I150" s="16"/>
      <c r="J150" s="16"/>
      <c r="K150" s="16"/>
    </row>
    <row r="151" spans="1:11" ht="36" customHeight="1" x14ac:dyDescent="0.25">
      <c r="A151" s="28"/>
      <c r="B151" s="32"/>
      <c r="C151" s="4">
        <v>28.45</v>
      </c>
      <c r="D151" s="4">
        <v>4</v>
      </c>
      <c r="E151" s="4">
        <v>2.75</v>
      </c>
      <c r="F151" s="11">
        <v>35.200000000000003</v>
      </c>
      <c r="G151" s="4"/>
      <c r="H151" s="5" t="s">
        <v>376</v>
      </c>
      <c r="I151" s="16"/>
      <c r="J151" s="16"/>
      <c r="K151" s="16"/>
    </row>
    <row r="152" spans="1:11" ht="36" customHeight="1" x14ac:dyDescent="0.25">
      <c r="A152" s="20">
        <v>81</v>
      </c>
      <c r="B152" s="31" t="s">
        <v>89</v>
      </c>
      <c r="C152" s="4">
        <v>25.92</v>
      </c>
      <c r="D152" s="4">
        <v>4.08</v>
      </c>
      <c r="E152" s="4">
        <v>2.0499999999999998</v>
      </c>
      <c r="F152" s="11">
        <v>32.049999999999997</v>
      </c>
      <c r="G152" s="4"/>
      <c r="H152" s="5" t="s">
        <v>323</v>
      </c>
      <c r="I152" s="16"/>
      <c r="J152" s="16"/>
      <c r="K152" s="16"/>
    </row>
    <row r="153" spans="1:11" ht="24.95" customHeight="1" x14ac:dyDescent="0.25">
      <c r="A153" s="28">
        <v>82</v>
      </c>
      <c r="B153" s="29" t="s">
        <v>91</v>
      </c>
      <c r="C153" s="4">
        <v>25.53</v>
      </c>
      <c r="D153" s="4">
        <v>3.55</v>
      </c>
      <c r="E153" s="4">
        <v>2.23</v>
      </c>
      <c r="F153" s="11">
        <v>31.31</v>
      </c>
      <c r="G153" s="4"/>
      <c r="H153" s="5" t="s">
        <v>301</v>
      </c>
      <c r="I153" s="16"/>
      <c r="J153" s="16"/>
      <c r="K153" s="16"/>
    </row>
    <row r="154" spans="1:11" ht="24.95" customHeight="1" x14ac:dyDescent="0.25">
      <c r="A154" s="28"/>
      <c r="B154" s="29"/>
      <c r="C154" s="4">
        <v>27.82</v>
      </c>
      <c r="D154" s="4">
        <v>3.55</v>
      </c>
      <c r="E154" s="4">
        <v>2.23</v>
      </c>
      <c r="F154" s="11">
        <v>33.6</v>
      </c>
      <c r="G154" s="4"/>
      <c r="H154" s="5" t="s">
        <v>353</v>
      </c>
      <c r="I154" s="16"/>
      <c r="J154" s="16"/>
      <c r="K154" s="16"/>
    </row>
    <row r="155" spans="1:11" ht="31.5" customHeight="1" x14ac:dyDescent="0.25">
      <c r="A155" s="28">
        <v>83</v>
      </c>
      <c r="B155" s="29" t="s">
        <v>92</v>
      </c>
      <c r="C155" s="4">
        <v>22.81</v>
      </c>
      <c r="D155" s="4">
        <v>3.49</v>
      </c>
      <c r="E155" s="4">
        <v>3</v>
      </c>
      <c r="F155" s="11">
        <v>29.299999999999997</v>
      </c>
      <c r="G155" s="4"/>
      <c r="H155" s="15" t="s">
        <v>240</v>
      </c>
      <c r="I155" s="16"/>
      <c r="J155" s="16"/>
      <c r="K155" s="16"/>
    </row>
    <row r="156" spans="1:11" ht="36" customHeight="1" x14ac:dyDescent="0.25">
      <c r="A156" s="28"/>
      <c r="B156" s="29"/>
      <c r="C156" s="4">
        <v>28.9</v>
      </c>
      <c r="D156" s="4">
        <v>3.55</v>
      </c>
      <c r="E156" s="4">
        <v>3</v>
      </c>
      <c r="F156" s="11">
        <v>35.450000000000003</v>
      </c>
      <c r="G156" s="4"/>
      <c r="H156" s="15" t="s">
        <v>382</v>
      </c>
      <c r="I156" s="16"/>
      <c r="J156" s="16"/>
      <c r="K156" s="16"/>
    </row>
    <row r="157" spans="1:11" ht="33" customHeight="1" x14ac:dyDescent="0.25">
      <c r="A157" s="20">
        <v>84</v>
      </c>
      <c r="B157" s="5" t="s">
        <v>93</v>
      </c>
      <c r="C157" s="4">
        <v>25.45</v>
      </c>
      <c r="D157" s="4">
        <v>3.55</v>
      </c>
      <c r="E157" s="4">
        <v>1</v>
      </c>
      <c r="F157" s="11">
        <f>C157+D157+E157</f>
        <v>30</v>
      </c>
      <c r="G157" s="4">
        <v>88.4</v>
      </c>
      <c r="H157" s="15" t="s">
        <v>324</v>
      </c>
      <c r="I157" s="16"/>
      <c r="J157" s="16"/>
      <c r="K157" s="16"/>
    </row>
    <row r="158" spans="1:11" ht="46.5" customHeight="1" x14ac:dyDescent="0.25">
      <c r="A158" s="28">
        <v>85</v>
      </c>
      <c r="B158" s="29" t="s">
        <v>94</v>
      </c>
      <c r="C158" s="4">
        <v>20.769999999999996</v>
      </c>
      <c r="D158" s="4">
        <v>2.64</v>
      </c>
      <c r="E158" s="4">
        <v>6.24</v>
      </c>
      <c r="F158" s="11">
        <v>29.65</v>
      </c>
      <c r="G158" s="4"/>
      <c r="H158" s="13" t="s">
        <v>255</v>
      </c>
      <c r="I158" s="16"/>
      <c r="J158" s="16"/>
      <c r="K158" s="16"/>
    </row>
    <row r="159" spans="1:11" ht="46.5" customHeight="1" x14ac:dyDescent="0.25">
      <c r="A159" s="28"/>
      <c r="B159" s="29"/>
      <c r="C159" s="4">
        <v>29.86</v>
      </c>
      <c r="D159" s="4">
        <v>2.64</v>
      </c>
      <c r="E159" s="4">
        <v>2.5</v>
      </c>
      <c r="F159" s="11">
        <v>35</v>
      </c>
      <c r="G159" s="4"/>
      <c r="H159" s="13" t="s">
        <v>369</v>
      </c>
      <c r="I159" s="16"/>
      <c r="J159" s="16"/>
      <c r="K159" s="16"/>
    </row>
    <row r="160" spans="1:11" ht="33" customHeight="1" x14ac:dyDescent="0.25">
      <c r="A160" s="28">
        <v>86</v>
      </c>
      <c r="B160" s="29" t="s">
        <v>95</v>
      </c>
      <c r="C160" s="4">
        <v>20.769999999999996</v>
      </c>
      <c r="D160" s="4">
        <v>2.64</v>
      </c>
      <c r="E160" s="4">
        <v>3.24</v>
      </c>
      <c r="F160" s="11">
        <v>26.65</v>
      </c>
      <c r="G160" s="4"/>
      <c r="H160" s="13" t="s">
        <v>256</v>
      </c>
      <c r="I160" s="16"/>
      <c r="J160" s="16"/>
      <c r="K160" s="16"/>
    </row>
    <row r="161" spans="1:11" ht="33" customHeight="1" x14ac:dyDescent="0.25">
      <c r="A161" s="28"/>
      <c r="B161" s="29"/>
      <c r="C161" s="4">
        <v>28.98</v>
      </c>
      <c r="D161" s="4">
        <v>2.64</v>
      </c>
      <c r="E161" s="4">
        <v>2.5</v>
      </c>
      <c r="F161" s="11">
        <v>34.119999999999997</v>
      </c>
      <c r="G161" s="4"/>
      <c r="H161" s="19" t="s">
        <v>375</v>
      </c>
      <c r="I161" s="16"/>
      <c r="J161" s="16"/>
      <c r="K161" s="16"/>
    </row>
    <row r="162" spans="1:11" ht="52.5" customHeight="1" x14ac:dyDescent="0.25">
      <c r="A162" s="28">
        <v>87</v>
      </c>
      <c r="B162" s="29" t="s">
        <v>96</v>
      </c>
      <c r="C162" s="4">
        <v>26.38</v>
      </c>
      <c r="D162" s="4">
        <v>3.12</v>
      </c>
      <c r="E162" s="4">
        <v>1.27</v>
      </c>
      <c r="F162" s="11">
        <v>30.77</v>
      </c>
      <c r="G162" s="4">
        <v>90</v>
      </c>
      <c r="H162" s="5" t="s">
        <v>292</v>
      </c>
      <c r="I162" s="16"/>
      <c r="J162" s="16"/>
      <c r="K162" s="16"/>
    </row>
    <row r="163" spans="1:11" ht="35.25" customHeight="1" x14ac:dyDescent="0.25">
      <c r="A163" s="28"/>
      <c r="B163" s="29"/>
      <c r="C163" s="4">
        <v>28.61</v>
      </c>
      <c r="D163" s="4">
        <v>3.12</v>
      </c>
      <c r="E163" s="4">
        <v>1.27</v>
      </c>
      <c r="F163" s="11">
        <v>33</v>
      </c>
      <c r="G163" s="4">
        <v>90</v>
      </c>
      <c r="H163" s="5" t="s">
        <v>353</v>
      </c>
      <c r="I163" s="16"/>
      <c r="J163" s="16"/>
      <c r="K163" s="16"/>
    </row>
    <row r="164" spans="1:11" ht="24.95" customHeight="1" x14ac:dyDescent="0.25">
      <c r="A164" s="28">
        <v>88</v>
      </c>
      <c r="B164" s="29" t="s">
        <v>97</v>
      </c>
      <c r="C164" s="4">
        <v>25.76</v>
      </c>
      <c r="D164" s="4">
        <v>3.59</v>
      </c>
      <c r="E164" s="4">
        <v>1</v>
      </c>
      <c r="F164" s="11">
        <v>30.35</v>
      </c>
      <c r="G164" s="4"/>
      <c r="H164" s="5" t="s">
        <v>301</v>
      </c>
      <c r="I164" s="16"/>
      <c r="J164" s="16"/>
      <c r="K164" s="16"/>
    </row>
    <row r="165" spans="1:11" ht="24.95" customHeight="1" x14ac:dyDescent="0.25">
      <c r="A165" s="28"/>
      <c r="B165" s="29"/>
      <c r="C165" s="4">
        <v>27.97</v>
      </c>
      <c r="D165" s="4">
        <v>3.59</v>
      </c>
      <c r="E165" s="4">
        <v>1</v>
      </c>
      <c r="F165" s="11">
        <v>32.56</v>
      </c>
      <c r="G165" s="4"/>
      <c r="H165" s="5" t="s">
        <v>353</v>
      </c>
      <c r="I165" s="16"/>
      <c r="J165" s="16"/>
      <c r="K165" s="16"/>
    </row>
    <row r="166" spans="1:11" ht="34.5" customHeight="1" x14ac:dyDescent="0.25">
      <c r="A166" s="28"/>
      <c r="B166" s="29"/>
      <c r="C166" s="4">
        <v>27.97</v>
      </c>
      <c r="D166" s="4">
        <v>3.59</v>
      </c>
      <c r="E166" s="4">
        <v>3</v>
      </c>
      <c r="F166" s="11">
        <v>34.56</v>
      </c>
      <c r="G166" s="4"/>
      <c r="H166" s="5" t="s">
        <v>384</v>
      </c>
      <c r="I166" s="16"/>
      <c r="J166" s="16"/>
      <c r="K166" s="16"/>
    </row>
    <row r="167" spans="1:11" ht="33" customHeight="1" x14ac:dyDescent="0.25">
      <c r="A167" s="20">
        <v>89</v>
      </c>
      <c r="B167" s="5" t="s">
        <v>98</v>
      </c>
      <c r="C167" s="4">
        <v>21.310000000000002</v>
      </c>
      <c r="D167" s="4">
        <v>3.55</v>
      </c>
      <c r="E167" s="4">
        <v>1</v>
      </c>
      <c r="F167" s="11">
        <v>25.860000000000003</v>
      </c>
      <c r="G167" s="4">
        <v>83.7</v>
      </c>
      <c r="H167" s="15" t="s">
        <v>257</v>
      </c>
      <c r="I167" s="16"/>
      <c r="J167" s="16"/>
      <c r="K167" s="16"/>
    </row>
    <row r="168" spans="1:11" ht="24.95" customHeight="1" x14ac:dyDescent="0.25">
      <c r="A168" s="28">
        <v>90</v>
      </c>
      <c r="B168" s="29" t="s">
        <v>99</v>
      </c>
      <c r="C168" s="4">
        <v>22.83</v>
      </c>
      <c r="D168" s="4">
        <v>3.89</v>
      </c>
      <c r="E168" s="4">
        <v>2.85</v>
      </c>
      <c r="F168" s="11">
        <v>29.57</v>
      </c>
      <c r="G168" s="4"/>
      <c r="H168" s="5" t="s">
        <v>301</v>
      </c>
      <c r="I168" s="16"/>
      <c r="J168" s="16"/>
      <c r="K168" s="16"/>
    </row>
    <row r="169" spans="1:11" ht="24.95" customHeight="1" x14ac:dyDescent="0.25">
      <c r="A169" s="28"/>
      <c r="B169" s="29"/>
      <c r="C169" s="4">
        <v>24.98</v>
      </c>
      <c r="D169" s="4">
        <v>3.89</v>
      </c>
      <c r="E169" s="4">
        <v>2.85</v>
      </c>
      <c r="F169" s="11">
        <v>31.72</v>
      </c>
      <c r="G169" s="4"/>
      <c r="H169" s="5" t="s">
        <v>353</v>
      </c>
      <c r="I169" s="16"/>
      <c r="J169" s="16"/>
      <c r="K169" s="16"/>
    </row>
    <row r="170" spans="1:11" ht="35.25" customHeight="1" x14ac:dyDescent="0.25">
      <c r="A170" s="20">
        <v>91</v>
      </c>
      <c r="B170" s="31" t="s">
        <v>100</v>
      </c>
      <c r="C170" s="4">
        <v>26.5</v>
      </c>
      <c r="D170" s="4">
        <v>3.55</v>
      </c>
      <c r="E170" s="4">
        <v>2.5</v>
      </c>
      <c r="F170" s="11">
        <v>32.549999999999997</v>
      </c>
      <c r="G170" s="4"/>
      <c r="H170" s="5" t="s">
        <v>325</v>
      </c>
      <c r="I170" s="16"/>
      <c r="J170" s="16"/>
      <c r="K170" s="16"/>
    </row>
    <row r="171" spans="1:11" ht="24.95" customHeight="1" x14ac:dyDescent="0.25">
      <c r="A171" s="28">
        <v>92</v>
      </c>
      <c r="B171" s="29" t="s">
        <v>101</v>
      </c>
      <c r="C171" s="4">
        <v>11.68</v>
      </c>
      <c r="D171" s="4">
        <v>3.38</v>
      </c>
      <c r="E171" s="4">
        <v>2.5</v>
      </c>
      <c r="F171" s="11">
        <v>17.559999999999999</v>
      </c>
      <c r="G171" s="4"/>
      <c r="H171" s="5" t="s">
        <v>9</v>
      </c>
      <c r="I171" s="16"/>
      <c r="J171" s="16"/>
      <c r="K171" s="16"/>
    </row>
    <row r="172" spans="1:11" ht="36.75" customHeight="1" x14ac:dyDescent="0.25">
      <c r="A172" s="28"/>
      <c r="B172" s="29"/>
      <c r="C172" s="4">
        <v>15.16</v>
      </c>
      <c r="D172" s="4">
        <v>3.44</v>
      </c>
      <c r="E172" s="4">
        <v>1.5</v>
      </c>
      <c r="F172" s="11">
        <f>C172+D172+E172</f>
        <v>20.100000000000001</v>
      </c>
      <c r="G172" s="4"/>
      <c r="H172" s="15" t="s">
        <v>326</v>
      </c>
      <c r="I172" s="16"/>
      <c r="J172" s="16"/>
      <c r="K172" s="16"/>
    </row>
    <row r="173" spans="1:11" ht="34.5" customHeight="1" x14ac:dyDescent="0.25">
      <c r="A173" s="28">
        <v>93</v>
      </c>
      <c r="B173" s="29" t="s">
        <v>102</v>
      </c>
      <c r="C173" s="4">
        <v>26</v>
      </c>
      <c r="D173" s="4">
        <v>3.55</v>
      </c>
      <c r="E173" s="4">
        <v>1.5</v>
      </c>
      <c r="F173" s="11">
        <v>31.05</v>
      </c>
      <c r="G173" s="4"/>
      <c r="H173" s="5" t="s">
        <v>327</v>
      </c>
      <c r="I173" s="16"/>
      <c r="J173" s="16"/>
      <c r="K173" s="16"/>
    </row>
    <row r="174" spans="1:11" ht="34.5" customHeight="1" x14ac:dyDescent="0.25">
      <c r="A174" s="28"/>
      <c r="B174" s="29"/>
      <c r="C174" s="4">
        <v>28.25</v>
      </c>
      <c r="D174" s="4">
        <v>3.55</v>
      </c>
      <c r="E174" s="4">
        <v>1.5</v>
      </c>
      <c r="F174" s="11">
        <v>33.299999999999997</v>
      </c>
      <c r="G174" s="4"/>
      <c r="H174" s="5" t="s">
        <v>360</v>
      </c>
      <c r="I174" s="16"/>
      <c r="J174" s="16"/>
      <c r="K174" s="16"/>
    </row>
    <row r="175" spans="1:11" ht="24.95" customHeight="1" x14ac:dyDescent="0.25">
      <c r="A175" s="28">
        <v>94</v>
      </c>
      <c r="B175" s="29" t="s">
        <v>103</v>
      </c>
      <c r="C175" s="4">
        <v>23.28</v>
      </c>
      <c r="D175" s="4">
        <v>3.44</v>
      </c>
      <c r="E175" s="4">
        <v>2.85</v>
      </c>
      <c r="F175" s="11">
        <v>29.57</v>
      </c>
      <c r="G175" s="4"/>
      <c r="H175" s="5" t="s">
        <v>301</v>
      </c>
      <c r="I175" s="16"/>
      <c r="J175" s="16"/>
      <c r="K175" s="16"/>
    </row>
    <row r="176" spans="1:11" ht="24.95" customHeight="1" x14ac:dyDescent="0.25">
      <c r="A176" s="28"/>
      <c r="B176" s="29"/>
      <c r="C176" s="4">
        <v>25.43</v>
      </c>
      <c r="D176" s="4">
        <v>3.44</v>
      </c>
      <c r="E176" s="4">
        <v>2.85</v>
      </c>
      <c r="F176" s="11">
        <v>31.72</v>
      </c>
      <c r="G176" s="4"/>
      <c r="H176" s="5" t="s">
        <v>353</v>
      </c>
      <c r="I176" s="16"/>
      <c r="J176" s="16"/>
      <c r="K176" s="16"/>
    </row>
    <row r="177" spans="1:11" ht="24.95" customHeight="1" x14ac:dyDescent="0.25">
      <c r="A177" s="28">
        <v>95</v>
      </c>
      <c r="B177" s="29" t="s">
        <v>104</v>
      </c>
      <c r="C177" s="4">
        <v>22.83</v>
      </c>
      <c r="D177" s="4">
        <v>3.89</v>
      </c>
      <c r="E177" s="4">
        <v>2.85</v>
      </c>
      <c r="F177" s="11">
        <v>29.57</v>
      </c>
      <c r="G177" s="4"/>
      <c r="H177" s="5" t="s">
        <v>301</v>
      </c>
      <c r="I177" s="16"/>
      <c r="J177" s="16"/>
      <c r="K177" s="16"/>
    </row>
    <row r="178" spans="1:11" ht="24.95" customHeight="1" x14ac:dyDescent="0.25">
      <c r="A178" s="28"/>
      <c r="B178" s="29"/>
      <c r="C178" s="4">
        <v>24.98</v>
      </c>
      <c r="D178" s="4">
        <v>3.89</v>
      </c>
      <c r="E178" s="4">
        <v>2.85</v>
      </c>
      <c r="F178" s="11">
        <v>31.72</v>
      </c>
      <c r="G178" s="4"/>
      <c r="H178" s="5" t="s">
        <v>353</v>
      </c>
      <c r="I178" s="16"/>
      <c r="J178" s="16"/>
      <c r="K178" s="16"/>
    </row>
    <row r="179" spans="1:11" ht="24.95" customHeight="1" x14ac:dyDescent="0.25">
      <c r="A179" s="28">
        <v>96</v>
      </c>
      <c r="B179" s="29" t="s">
        <v>105</v>
      </c>
      <c r="C179" s="4">
        <v>23.28</v>
      </c>
      <c r="D179" s="4">
        <v>3.44</v>
      </c>
      <c r="E179" s="4">
        <v>2.85</v>
      </c>
      <c r="F179" s="11">
        <v>29.57</v>
      </c>
      <c r="G179" s="4"/>
      <c r="H179" s="5" t="s">
        <v>301</v>
      </c>
      <c r="I179" s="16"/>
      <c r="J179" s="16"/>
      <c r="K179" s="16"/>
    </row>
    <row r="180" spans="1:11" ht="24.95" customHeight="1" x14ac:dyDescent="0.25">
      <c r="A180" s="28"/>
      <c r="B180" s="29"/>
      <c r="C180" s="4">
        <v>25.43</v>
      </c>
      <c r="D180" s="4">
        <v>3.44</v>
      </c>
      <c r="E180" s="4">
        <v>2.85</v>
      </c>
      <c r="F180" s="11">
        <v>31.72</v>
      </c>
      <c r="G180" s="4"/>
      <c r="H180" s="5" t="s">
        <v>353</v>
      </c>
      <c r="I180" s="16"/>
      <c r="J180" s="16"/>
      <c r="K180" s="16"/>
    </row>
    <row r="181" spans="1:11" ht="24.95" customHeight="1" x14ac:dyDescent="0.25">
      <c r="A181" s="20">
        <v>97</v>
      </c>
      <c r="B181" s="31" t="s">
        <v>106</v>
      </c>
      <c r="C181" s="4">
        <v>21.81</v>
      </c>
      <c r="D181" s="4">
        <v>3.55</v>
      </c>
      <c r="E181" s="4">
        <v>4.16</v>
      </c>
      <c r="F181" s="11">
        <v>29.52</v>
      </c>
      <c r="G181" s="4"/>
      <c r="H181" s="12" t="s">
        <v>258</v>
      </c>
      <c r="I181" s="16"/>
      <c r="J181" s="16"/>
      <c r="K181" s="16"/>
    </row>
    <row r="182" spans="1:11" ht="24.95" customHeight="1" x14ac:dyDescent="0.25">
      <c r="A182" s="28">
        <v>98</v>
      </c>
      <c r="B182" s="32" t="s">
        <v>107</v>
      </c>
      <c r="C182" s="4">
        <v>25.47</v>
      </c>
      <c r="D182" s="4">
        <v>4.08</v>
      </c>
      <c r="E182" s="4">
        <v>1.5</v>
      </c>
      <c r="F182" s="11">
        <v>31.05</v>
      </c>
      <c r="G182" s="4"/>
      <c r="H182" s="5" t="s">
        <v>301</v>
      </c>
      <c r="I182" s="16"/>
      <c r="J182" s="16"/>
      <c r="K182" s="16"/>
    </row>
    <row r="183" spans="1:11" ht="24.95" customHeight="1" x14ac:dyDescent="0.25">
      <c r="A183" s="28"/>
      <c r="B183" s="32"/>
      <c r="C183" s="4">
        <v>27.72</v>
      </c>
      <c r="D183" s="4">
        <v>4.08</v>
      </c>
      <c r="E183" s="4">
        <v>1.5</v>
      </c>
      <c r="F183" s="11">
        <v>33.299999999999997</v>
      </c>
      <c r="G183" s="4"/>
      <c r="H183" s="5" t="s">
        <v>353</v>
      </c>
      <c r="I183" s="16"/>
      <c r="J183" s="16"/>
      <c r="K183" s="16"/>
    </row>
    <row r="184" spans="1:11" ht="24.95" customHeight="1" x14ac:dyDescent="0.25">
      <c r="A184" s="28">
        <v>99</v>
      </c>
      <c r="B184" s="29" t="s">
        <v>108</v>
      </c>
      <c r="C184" s="4">
        <v>22.89</v>
      </c>
      <c r="D184" s="4">
        <v>3.06</v>
      </c>
      <c r="E184" s="4">
        <v>2.85</v>
      </c>
      <c r="F184" s="11">
        <v>28.8</v>
      </c>
      <c r="G184" s="6"/>
      <c r="H184" s="5" t="s">
        <v>301</v>
      </c>
      <c r="I184" s="16"/>
      <c r="J184" s="16"/>
      <c r="K184" s="16"/>
    </row>
    <row r="185" spans="1:11" ht="24.95" customHeight="1" x14ac:dyDescent="0.25">
      <c r="A185" s="28"/>
      <c r="B185" s="29"/>
      <c r="C185" s="4">
        <v>24.99</v>
      </c>
      <c r="D185" s="4">
        <v>3.06</v>
      </c>
      <c r="E185" s="4">
        <v>2.85</v>
      </c>
      <c r="F185" s="11">
        <v>30.9</v>
      </c>
      <c r="G185" s="6"/>
      <c r="H185" s="5" t="s">
        <v>353</v>
      </c>
      <c r="I185" s="16"/>
      <c r="J185" s="16"/>
      <c r="K185" s="16"/>
    </row>
    <row r="186" spans="1:11" ht="24.95" customHeight="1" x14ac:dyDescent="0.25">
      <c r="A186" s="28">
        <v>100</v>
      </c>
      <c r="B186" s="29" t="s">
        <v>109</v>
      </c>
      <c r="C186" s="4">
        <v>25.240000000000002</v>
      </c>
      <c r="D186" s="4">
        <v>3.44</v>
      </c>
      <c r="E186" s="4">
        <v>1</v>
      </c>
      <c r="F186" s="11">
        <v>29.680000000000003</v>
      </c>
      <c r="G186" s="4"/>
      <c r="H186" s="12" t="s">
        <v>259</v>
      </c>
      <c r="I186" s="16"/>
      <c r="J186" s="16"/>
      <c r="K186" s="16"/>
    </row>
    <row r="187" spans="1:11" ht="40.5" customHeight="1" x14ac:dyDescent="0.25">
      <c r="A187" s="28"/>
      <c r="B187" s="29"/>
      <c r="C187" s="4">
        <v>30.98</v>
      </c>
      <c r="D187" s="4">
        <v>3.44</v>
      </c>
      <c r="E187" s="4">
        <v>2</v>
      </c>
      <c r="F187" s="11">
        <v>36.42</v>
      </c>
      <c r="G187" s="4"/>
      <c r="H187" s="13" t="s">
        <v>380</v>
      </c>
      <c r="I187" s="16"/>
      <c r="J187" s="16"/>
      <c r="K187" s="16"/>
    </row>
    <row r="188" spans="1:11" ht="36" customHeight="1" x14ac:dyDescent="0.25">
      <c r="A188" s="28">
        <v>101</v>
      </c>
      <c r="B188" s="29" t="s">
        <v>110</v>
      </c>
      <c r="C188" s="4">
        <v>22.200000000000003</v>
      </c>
      <c r="D188" s="4">
        <v>4.08</v>
      </c>
      <c r="E188" s="4">
        <v>4.75</v>
      </c>
      <c r="F188" s="11">
        <v>31.03</v>
      </c>
      <c r="G188" s="4"/>
      <c r="H188" s="5" t="s">
        <v>90</v>
      </c>
      <c r="I188" s="16"/>
      <c r="J188" s="16"/>
      <c r="K188" s="16"/>
    </row>
    <row r="189" spans="1:11" ht="36" customHeight="1" x14ac:dyDescent="0.25">
      <c r="A189" s="28"/>
      <c r="B189" s="29"/>
      <c r="C189" s="4">
        <v>27.39</v>
      </c>
      <c r="D189" s="4">
        <v>4.08</v>
      </c>
      <c r="E189" s="4">
        <v>4.75</v>
      </c>
      <c r="F189" s="11">
        <v>36.22</v>
      </c>
      <c r="G189" s="4"/>
      <c r="H189" s="5" t="s">
        <v>381</v>
      </c>
      <c r="I189" s="16"/>
      <c r="J189" s="16"/>
      <c r="K189" s="16"/>
    </row>
    <row r="190" spans="1:11" ht="24.95" customHeight="1" x14ac:dyDescent="0.25">
      <c r="A190" s="28">
        <v>102</v>
      </c>
      <c r="B190" s="32" t="s">
        <v>111</v>
      </c>
      <c r="C190" s="4">
        <v>26.32</v>
      </c>
      <c r="D190" s="4">
        <v>4.08</v>
      </c>
      <c r="E190" s="4">
        <v>1.2</v>
      </c>
      <c r="F190" s="11">
        <v>31.6</v>
      </c>
      <c r="G190" s="4"/>
      <c r="H190" s="5" t="s">
        <v>301</v>
      </c>
      <c r="I190" s="16"/>
      <c r="J190" s="16"/>
      <c r="K190" s="16"/>
    </row>
    <row r="191" spans="1:11" ht="24.95" customHeight="1" x14ac:dyDescent="0.25">
      <c r="A191" s="28"/>
      <c r="B191" s="32"/>
      <c r="C191" s="4">
        <v>28.62</v>
      </c>
      <c r="D191" s="4">
        <v>4.08</v>
      </c>
      <c r="E191" s="4">
        <v>1.2</v>
      </c>
      <c r="F191" s="11">
        <v>33.9</v>
      </c>
      <c r="G191" s="4"/>
      <c r="H191" s="5" t="s">
        <v>353</v>
      </c>
      <c r="I191" s="16"/>
      <c r="J191" s="16"/>
      <c r="K191" s="16"/>
    </row>
    <row r="192" spans="1:11" ht="43.5" customHeight="1" x14ac:dyDescent="0.25">
      <c r="A192" s="28"/>
      <c r="B192" s="32"/>
      <c r="C192" s="4">
        <v>28.62</v>
      </c>
      <c r="D192" s="4">
        <v>4.08</v>
      </c>
      <c r="E192" s="4">
        <v>2.2999999999999998</v>
      </c>
      <c r="F192" s="11">
        <v>35</v>
      </c>
      <c r="G192" s="4"/>
      <c r="H192" s="5" t="s">
        <v>363</v>
      </c>
      <c r="I192" s="16"/>
      <c r="J192" s="16"/>
      <c r="K192" s="16"/>
    </row>
    <row r="193" spans="1:11" ht="24.95" customHeight="1" x14ac:dyDescent="0.25">
      <c r="A193" s="28">
        <v>103</v>
      </c>
      <c r="B193" s="32" t="s">
        <v>112</v>
      </c>
      <c r="C193" s="4">
        <v>25.52</v>
      </c>
      <c r="D193" s="4">
        <v>4.08</v>
      </c>
      <c r="E193" s="4">
        <v>2</v>
      </c>
      <c r="F193" s="11">
        <v>31.6</v>
      </c>
      <c r="G193" s="4"/>
      <c r="H193" s="5" t="s">
        <v>301</v>
      </c>
      <c r="I193" s="16"/>
      <c r="J193" s="16"/>
      <c r="K193" s="16"/>
    </row>
    <row r="194" spans="1:11" ht="24.95" customHeight="1" x14ac:dyDescent="0.25">
      <c r="A194" s="28"/>
      <c r="B194" s="32"/>
      <c r="C194" s="4">
        <v>27.82</v>
      </c>
      <c r="D194" s="4">
        <v>4.08</v>
      </c>
      <c r="E194" s="4">
        <v>2</v>
      </c>
      <c r="F194" s="11">
        <v>33.9</v>
      </c>
      <c r="G194" s="4"/>
      <c r="H194" s="5" t="s">
        <v>353</v>
      </c>
      <c r="I194" s="16"/>
      <c r="J194" s="16"/>
      <c r="K194" s="16"/>
    </row>
    <row r="195" spans="1:11" ht="39.75" customHeight="1" x14ac:dyDescent="0.25">
      <c r="A195" s="28"/>
      <c r="B195" s="32"/>
      <c r="C195" s="4">
        <v>27.82</v>
      </c>
      <c r="D195" s="4">
        <v>4.08</v>
      </c>
      <c r="E195" s="4">
        <v>4.49</v>
      </c>
      <c r="F195" s="11">
        <v>36.39</v>
      </c>
      <c r="G195" s="4"/>
      <c r="H195" s="5" t="s">
        <v>389</v>
      </c>
      <c r="I195" s="16"/>
      <c r="J195" s="16"/>
      <c r="K195" s="16"/>
    </row>
    <row r="196" spans="1:11" ht="24.95" customHeight="1" x14ac:dyDescent="0.25">
      <c r="A196" s="28">
        <v>104</v>
      </c>
      <c r="B196" s="29" t="s">
        <v>113</v>
      </c>
      <c r="C196" s="4">
        <v>24.6</v>
      </c>
      <c r="D196" s="4">
        <v>4</v>
      </c>
      <c r="E196" s="4">
        <v>1.4</v>
      </c>
      <c r="F196" s="11">
        <v>30</v>
      </c>
      <c r="G196" s="4">
        <v>90</v>
      </c>
      <c r="H196" s="5" t="s">
        <v>301</v>
      </c>
      <c r="I196" s="16"/>
      <c r="J196" s="16"/>
      <c r="K196" s="16"/>
    </row>
    <row r="197" spans="1:11" ht="24.95" customHeight="1" x14ac:dyDescent="0.25">
      <c r="A197" s="28"/>
      <c r="B197" s="29"/>
      <c r="C197" s="4">
        <v>26.78</v>
      </c>
      <c r="D197" s="4">
        <v>4</v>
      </c>
      <c r="E197" s="4">
        <v>1.4</v>
      </c>
      <c r="F197" s="11">
        <v>32.18</v>
      </c>
      <c r="G197" s="4">
        <v>90</v>
      </c>
      <c r="H197" s="5" t="s">
        <v>353</v>
      </c>
      <c r="I197" s="16"/>
      <c r="J197" s="16"/>
      <c r="K197" s="16"/>
    </row>
    <row r="198" spans="1:11" ht="32.25" customHeight="1" x14ac:dyDescent="0.25">
      <c r="A198" s="20">
        <v>105</v>
      </c>
      <c r="B198" s="31" t="s">
        <v>114</v>
      </c>
      <c r="C198" s="4">
        <v>25.31</v>
      </c>
      <c r="D198" s="4">
        <v>4</v>
      </c>
      <c r="E198" s="4">
        <v>1</v>
      </c>
      <c r="F198" s="11">
        <v>30.31</v>
      </c>
      <c r="G198" s="4"/>
      <c r="H198" s="15" t="s">
        <v>298</v>
      </c>
      <c r="I198" s="16"/>
      <c r="J198" s="16"/>
      <c r="K198" s="16"/>
    </row>
    <row r="199" spans="1:11" ht="24.95" customHeight="1" x14ac:dyDescent="0.25">
      <c r="A199" s="28">
        <v>106</v>
      </c>
      <c r="B199" s="29" t="s">
        <v>115</v>
      </c>
      <c r="C199" s="4">
        <v>25.05</v>
      </c>
      <c r="D199" s="4">
        <v>4</v>
      </c>
      <c r="E199" s="4">
        <v>2</v>
      </c>
      <c r="F199" s="11">
        <v>31.05</v>
      </c>
      <c r="G199" s="4"/>
      <c r="H199" s="5" t="s">
        <v>301</v>
      </c>
      <c r="I199" s="16"/>
      <c r="J199" s="16"/>
      <c r="K199" s="16"/>
    </row>
    <row r="200" spans="1:11" ht="24.95" customHeight="1" x14ac:dyDescent="0.25">
      <c r="A200" s="28"/>
      <c r="B200" s="29"/>
      <c r="C200" s="4">
        <v>27.3</v>
      </c>
      <c r="D200" s="4">
        <v>4</v>
      </c>
      <c r="E200" s="4">
        <v>2</v>
      </c>
      <c r="F200" s="11">
        <v>33.299999999999997</v>
      </c>
      <c r="G200" s="4"/>
      <c r="H200" s="5" t="s">
        <v>353</v>
      </c>
      <c r="I200" s="16"/>
      <c r="J200" s="16"/>
      <c r="K200" s="16"/>
    </row>
    <row r="201" spans="1:11" ht="24.95" customHeight="1" x14ac:dyDescent="0.25">
      <c r="A201" s="20">
        <v>107</v>
      </c>
      <c r="B201" s="7" t="s">
        <v>116</v>
      </c>
      <c r="C201" s="4">
        <v>20.5</v>
      </c>
      <c r="D201" s="4">
        <v>2.4300000000000002</v>
      </c>
      <c r="E201" s="4">
        <v>1</v>
      </c>
      <c r="F201" s="11">
        <v>23.93</v>
      </c>
      <c r="G201" s="4"/>
      <c r="H201" s="5" t="s">
        <v>9</v>
      </c>
      <c r="I201" s="16"/>
      <c r="J201" s="16"/>
      <c r="K201" s="16"/>
    </row>
    <row r="202" spans="1:11" ht="24.95" customHeight="1" x14ac:dyDescent="0.25">
      <c r="A202" s="28">
        <v>108</v>
      </c>
      <c r="B202" s="29" t="s">
        <v>117</v>
      </c>
      <c r="C202" s="4">
        <v>26.05</v>
      </c>
      <c r="D202" s="4">
        <v>4</v>
      </c>
      <c r="E202" s="4">
        <v>2</v>
      </c>
      <c r="F202" s="11">
        <v>32.049999999999997</v>
      </c>
      <c r="G202" s="4"/>
      <c r="H202" s="5" t="s">
        <v>301</v>
      </c>
      <c r="I202" s="16"/>
      <c r="J202" s="16"/>
      <c r="K202" s="16"/>
    </row>
    <row r="203" spans="1:11" ht="43.5" customHeight="1" x14ac:dyDescent="0.25">
      <c r="A203" s="28"/>
      <c r="B203" s="29"/>
      <c r="C203" s="4">
        <v>27.1</v>
      </c>
      <c r="D203" s="4">
        <v>4</v>
      </c>
      <c r="E203" s="4">
        <v>2</v>
      </c>
      <c r="F203" s="11">
        <v>33.1</v>
      </c>
      <c r="G203" s="4"/>
      <c r="H203" s="15" t="s">
        <v>313</v>
      </c>
      <c r="I203" s="16"/>
      <c r="J203" s="16"/>
      <c r="K203" s="16"/>
    </row>
    <row r="204" spans="1:11" ht="24.95" customHeight="1" x14ac:dyDescent="0.25">
      <c r="A204" s="28">
        <v>109</v>
      </c>
      <c r="B204" s="29" t="s">
        <v>118</v>
      </c>
      <c r="C204" s="4">
        <v>25.05</v>
      </c>
      <c r="D204" s="4">
        <v>4</v>
      </c>
      <c r="E204" s="4">
        <v>2</v>
      </c>
      <c r="F204" s="11">
        <v>31.05</v>
      </c>
      <c r="G204" s="4"/>
      <c r="H204" s="5" t="s">
        <v>301</v>
      </c>
      <c r="I204" s="16"/>
      <c r="J204" s="16"/>
      <c r="K204" s="16"/>
    </row>
    <row r="205" spans="1:11" ht="36.75" customHeight="1" x14ac:dyDescent="0.25">
      <c r="A205" s="28"/>
      <c r="B205" s="29"/>
      <c r="C205" s="4">
        <v>26.1</v>
      </c>
      <c r="D205" s="4">
        <v>4</v>
      </c>
      <c r="E205" s="4">
        <v>2</v>
      </c>
      <c r="F205" s="11">
        <f>C205+D205+E205</f>
        <v>32.1</v>
      </c>
      <c r="G205" s="4"/>
      <c r="H205" s="15" t="s">
        <v>314</v>
      </c>
      <c r="I205" s="16"/>
      <c r="J205" s="16"/>
      <c r="K205" s="16"/>
    </row>
    <row r="206" spans="1:11" ht="35.25" customHeight="1" x14ac:dyDescent="0.25">
      <c r="A206" s="20">
        <v>110</v>
      </c>
      <c r="B206" s="31" t="s">
        <v>119</v>
      </c>
      <c r="C206" s="4">
        <v>24.15</v>
      </c>
      <c r="D206" s="4">
        <v>3.55</v>
      </c>
      <c r="E206" s="4">
        <v>1.8</v>
      </c>
      <c r="F206" s="11">
        <v>29.5</v>
      </c>
      <c r="G206" s="4">
        <v>95</v>
      </c>
      <c r="H206" s="15" t="s">
        <v>328</v>
      </c>
      <c r="I206" s="16"/>
      <c r="J206" s="16"/>
      <c r="K206" s="16"/>
    </row>
    <row r="207" spans="1:11" ht="24.95" customHeight="1" x14ac:dyDescent="0.25">
      <c r="A207" s="28">
        <v>111</v>
      </c>
      <c r="B207" s="29" t="s">
        <v>120</v>
      </c>
      <c r="C207" s="4">
        <v>25.55</v>
      </c>
      <c r="D207" s="4">
        <v>4</v>
      </c>
      <c r="E207" s="4">
        <v>1.5</v>
      </c>
      <c r="F207" s="11">
        <v>31.05</v>
      </c>
      <c r="G207" s="4"/>
      <c r="H207" s="5" t="s">
        <v>301</v>
      </c>
      <c r="I207" s="16"/>
      <c r="J207" s="16"/>
      <c r="K207" s="16"/>
    </row>
    <row r="208" spans="1:11" ht="24.95" customHeight="1" x14ac:dyDescent="0.25">
      <c r="A208" s="28"/>
      <c r="B208" s="29"/>
      <c r="C208" s="4">
        <v>27.8</v>
      </c>
      <c r="D208" s="4">
        <v>4</v>
      </c>
      <c r="E208" s="4">
        <v>1.5</v>
      </c>
      <c r="F208" s="11">
        <v>33.299999999999997</v>
      </c>
      <c r="G208" s="4"/>
      <c r="H208" s="5" t="s">
        <v>353</v>
      </c>
      <c r="I208" s="16"/>
      <c r="J208" s="16"/>
      <c r="K208" s="16"/>
    </row>
    <row r="209" spans="1:11" ht="24.95" customHeight="1" x14ac:dyDescent="0.25">
      <c r="A209" s="28">
        <v>112</v>
      </c>
      <c r="B209" s="29" t="s">
        <v>121</v>
      </c>
      <c r="C209" s="4">
        <v>26.05</v>
      </c>
      <c r="D209" s="4">
        <v>4</v>
      </c>
      <c r="E209" s="4">
        <v>1</v>
      </c>
      <c r="F209" s="11">
        <v>31.05</v>
      </c>
      <c r="G209" s="4"/>
      <c r="H209" s="5" t="s">
        <v>301</v>
      </c>
      <c r="I209" s="16"/>
      <c r="J209" s="16"/>
      <c r="K209" s="16"/>
    </row>
    <row r="210" spans="1:11" ht="24.95" customHeight="1" x14ac:dyDescent="0.25">
      <c r="A210" s="28"/>
      <c r="B210" s="29"/>
      <c r="C210" s="4">
        <v>28.3</v>
      </c>
      <c r="D210" s="4">
        <v>4</v>
      </c>
      <c r="E210" s="4">
        <v>1</v>
      </c>
      <c r="F210" s="11">
        <v>33.299999999999997</v>
      </c>
      <c r="G210" s="4"/>
      <c r="H210" s="5" t="s">
        <v>353</v>
      </c>
      <c r="I210" s="16"/>
      <c r="J210" s="16"/>
      <c r="K210" s="16"/>
    </row>
    <row r="211" spans="1:11" ht="34.5" customHeight="1" x14ac:dyDescent="0.25">
      <c r="A211" s="28">
        <v>113</v>
      </c>
      <c r="B211" s="29" t="s">
        <v>122</v>
      </c>
      <c r="C211" s="4">
        <v>26.05</v>
      </c>
      <c r="D211" s="4">
        <v>4</v>
      </c>
      <c r="E211" s="4">
        <v>1</v>
      </c>
      <c r="F211" s="11">
        <v>31.05</v>
      </c>
      <c r="G211" s="4"/>
      <c r="H211" s="15" t="s">
        <v>299</v>
      </c>
      <c r="I211" s="16"/>
      <c r="J211" s="16"/>
      <c r="K211" s="16"/>
    </row>
    <row r="212" spans="1:11" ht="34.5" customHeight="1" x14ac:dyDescent="0.25">
      <c r="A212" s="28"/>
      <c r="B212" s="29"/>
      <c r="C212" s="4">
        <v>28.3</v>
      </c>
      <c r="D212" s="4">
        <v>4</v>
      </c>
      <c r="E212" s="4">
        <v>1</v>
      </c>
      <c r="F212" s="11">
        <v>33.299999999999997</v>
      </c>
      <c r="G212" s="4"/>
      <c r="H212" s="5" t="s">
        <v>353</v>
      </c>
      <c r="I212" s="16"/>
      <c r="J212" s="16"/>
      <c r="K212" s="16"/>
    </row>
    <row r="213" spans="1:11" ht="36" customHeight="1" x14ac:dyDescent="0.25">
      <c r="A213" s="28">
        <v>114</v>
      </c>
      <c r="B213" s="29" t="s">
        <v>123</v>
      </c>
      <c r="C213" s="4">
        <v>26.75</v>
      </c>
      <c r="D213" s="4">
        <v>3.49</v>
      </c>
      <c r="E213" s="4">
        <v>2.2599999999999998</v>
      </c>
      <c r="F213" s="11">
        <v>32.5</v>
      </c>
      <c r="G213" s="4"/>
      <c r="H213" s="5" t="s">
        <v>345</v>
      </c>
      <c r="I213" s="16"/>
      <c r="J213" s="16"/>
      <c r="K213" s="16"/>
    </row>
    <row r="214" spans="1:11" ht="36" customHeight="1" x14ac:dyDescent="0.25">
      <c r="A214" s="28"/>
      <c r="B214" s="29"/>
      <c r="C214" s="4">
        <v>29.11</v>
      </c>
      <c r="D214" s="4">
        <v>3.49</v>
      </c>
      <c r="E214" s="4">
        <v>2.2599999999999998</v>
      </c>
      <c r="F214" s="11">
        <v>34.86</v>
      </c>
      <c r="G214" s="4"/>
      <c r="H214" s="5" t="s">
        <v>358</v>
      </c>
      <c r="I214" s="16"/>
      <c r="J214" s="16"/>
      <c r="K214" s="16"/>
    </row>
    <row r="215" spans="1:11" ht="58.5" customHeight="1" x14ac:dyDescent="0.25">
      <c r="A215" s="28">
        <v>115</v>
      </c>
      <c r="B215" s="29" t="s">
        <v>124</v>
      </c>
      <c r="C215" s="4">
        <v>22.4</v>
      </c>
      <c r="D215" s="4">
        <v>4.08</v>
      </c>
      <c r="E215" s="4">
        <v>4.55</v>
      </c>
      <c r="F215" s="11">
        <f>C215+D215+E215</f>
        <v>31.029999999999998</v>
      </c>
      <c r="G215" s="4"/>
      <c r="H215" s="5" t="s">
        <v>268</v>
      </c>
      <c r="I215" s="16"/>
      <c r="J215" s="16"/>
      <c r="K215" s="16"/>
    </row>
    <row r="216" spans="1:11" ht="37.5" customHeight="1" x14ac:dyDescent="0.25">
      <c r="A216" s="28"/>
      <c r="B216" s="29"/>
      <c r="C216" s="4">
        <v>26.67</v>
      </c>
      <c r="D216" s="4">
        <v>4.08</v>
      </c>
      <c r="E216" s="4">
        <v>2</v>
      </c>
      <c r="F216" s="11">
        <v>32.75</v>
      </c>
      <c r="G216" s="4"/>
      <c r="H216" s="15" t="s">
        <v>312</v>
      </c>
      <c r="I216" s="16"/>
      <c r="J216" s="16"/>
      <c r="K216" s="16"/>
    </row>
    <row r="217" spans="1:11" ht="54.75" customHeight="1" x14ac:dyDescent="0.25">
      <c r="A217" s="28">
        <v>116</v>
      </c>
      <c r="B217" s="29" t="s">
        <v>125</v>
      </c>
      <c r="C217" s="4">
        <v>25.63</v>
      </c>
      <c r="D217" s="4">
        <v>3.59</v>
      </c>
      <c r="E217" s="4">
        <v>1.1299999999999999</v>
      </c>
      <c r="F217" s="11">
        <f>C217+D217+E217</f>
        <v>30.349999999999998</v>
      </c>
      <c r="G217" s="4"/>
      <c r="H217" s="5" t="s">
        <v>285</v>
      </c>
      <c r="I217" s="16"/>
      <c r="J217" s="16"/>
      <c r="K217" s="16"/>
    </row>
    <row r="218" spans="1:11" ht="36" customHeight="1" x14ac:dyDescent="0.25">
      <c r="A218" s="28"/>
      <c r="B218" s="29"/>
      <c r="C218" s="4">
        <v>27.84</v>
      </c>
      <c r="D218" s="4">
        <v>3.59</v>
      </c>
      <c r="E218" s="4">
        <v>1.1299999999999999</v>
      </c>
      <c r="F218" s="11">
        <v>32.56</v>
      </c>
      <c r="G218" s="4"/>
      <c r="H218" s="5" t="s">
        <v>353</v>
      </c>
      <c r="I218" s="16"/>
      <c r="J218" s="16"/>
      <c r="K218" s="16"/>
    </row>
    <row r="219" spans="1:11" ht="55.5" customHeight="1" x14ac:dyDescent="0.25">
      <c r="A219" s="28">
        <v>117</v>
      </c>
      <c r="B219" s="29" t="s">
        <v>126</v>
      </c>
      <c r="C219" s="4">
        <v>25.85</v>
      </c>
      <c r="D219" s="4">
        <v>4</v>
      </c>
      <c r="E219" s="4">
        <v>1.5</v>
      </c>
      <c r="F219" s="11">
        <v>31.35</v>
      </c>
      <c r="G219" s="4"/>
      <c r="H219" s="5" t="s">
        <v>301</v>
      </c>
      <c r="I219" s="16"/>
      <c r="J219" s="16"/>
      <c r="K219" s="16"/>
    </row>
    <row r="220" spans="1:11" ht="36" customHeight="1" x14ac:dyDescent="0.25">
      <c r="A220" s="28"/>
      <c r="B220" s="29"/>
      <c r="C220" s="4">
        <v>28.15</v>
      </c>
      <c r="D220" s="4">
        <v>4</v>
      </c>
      <c r="E220" s="4">
        <v>1.5</v>
      </c>
      <c r="F220" s="11">
        <v>33.65</v>
      </c>
      <c r="G220" s="4"/>
      <c r="H220" s="5" t="s">
        <v>353</v>
      </c>
      <c r="I220" s="16"/>
      <c r="J220" s="16"/>
      <c r="K220" s="16"/>
    </row>
    <row r="221" spans="1:11" ht="24.95" customHeight="1" x14ac:dyDescent="0.25">
      <c r="A221" s="28">
        <v>118</v>
      </c>
      <c r="B221" s="29" t="s">
        <v>127</v>
      </c>
      <c r="C221" s="4">
        <v>25.55</v>
      </c>
      <c r="D221" s="4">
        <v>4</v>
      </c>
      <c r="E221" s="4">
        <v>1.5</v>
      </c>
      <c r="F221" s="11">
        <v>31.05</v>
      </c>
      <c r="G221" s="4"/>
      <c r="H221" s="5" t="s">
        <v>301</v>
      </c>
      <c r="I221" s="16"/>
      <c r="J221" s="16"/>
      <c r="K221" s="16"/>
    </row>
    <row r="222" spans="1:11" ht="24.95" customHeight="1" x14ac:dyDescent="0.25">
      <c r="A222" s="28"/>
      <c r="B222" s="29"/>
      <c r="C222" s="4">
        <v>27.8</v>
      </c>
      <c r="D222" s="4">
        <v>4</v>
      </c>
      <c r="E222" s="4">
        <v>1.5</v>
      </c>
      <c r="F222" s="11">
        <v>33.299999999999997</v>
      </c>
      <c r="G222" s="4"/>
      <c r="H222" s="5" t="s">
        <v>353</v>
      </c>
      <c r="I222" s="16"/>
      <c r="J222" s="16"/>
      <c r="K222" s="16"/>
    </row>
    <row r="223" spans="1:11" ht="24.95" customHeight="1" x14ac:dyDescent="0.25">
      <c r="A223" s="28">
        <v>119</v>
      </c>
      <c r="B223" s="29" t="s">
        <v>128</v>
      </c>
      <c r="C223" s="4">
        <v>25.3</v>
      </c>
      <c r="D223" s="4">
        <v>3.55</v>
      </c>
      <c r="E223" s="4">
        <v>1.5</v>
      </c>
      <c r="F223" s="11">
        <v>30.35</v>
      </c>
      <c r="G223" s="4"/>
      <c r="H223" s="5" t="s">
        <v>301</v>
      </c>
      <c r="I223" s="16"/>
      <c r="J223" s="16"/>
      <c r="K223" s="16"/>
    </row>
    <row r="224" spans="1:11" ht="24.95" customHeight="1" x14ac:dyDescent="0.25">
      <c r="A224" s="28"/>
      <c r="B224" s="29"/>
      <c r="C224" s="4">
        <v>27.51</v>
      </c>
      <c r="D224" s="4">
        <v>3.55</v>
      </c>
      <c r="E224" s="4">
        <v>1.5</v>
      </c>
      <c r="F224" s="11">
        <v>32.56</v>
      </c>
      <c r="G224" s="4"/>
      <c r="H224" s="5" t="s">
        <v>353</v>
      </c>
      <c r="I224" s="16"/>
      <c r="J224" s="16"/>
      <c r="K224" s="16"/>
    </row>
    <row r="225" spans="1:11" ht="24.95" customHeight="1" x14ac:dyDescent="0.25">
      <c r="A225" s="28">
        <v>120</v>
      </c>
      <c r="B225" s="29" t="s">
        <v>129</v>
      </c>
      <c r="C225" s="4">
        <v>26</v>
      </c>
      <c r="D225" s="4">
        <v>3.55</v>
      </c>
      <c r="E225" s="4">
        <v>1.5</v>
      </c>
      <c r="F225" s="11">
        <v>31.05</v>
      </c>
      <c r="G225" s="4"/>
      <c r="H225" s="5" t="s">
        <v>301</v>
      </c>
      <c r="I225" s="16"/>
      <c r="J225" s="16"/>
      <c r="K225" s="16"/>
    </row>
    <row r="226" spans="1:11" ht="24.95" customHeight="1" x14ac:dyDescent="0.25">
      <c r="A226" s="28"/>
      <c r="B226" s="29"/>
      <c r="C226" s="4">
        <v>28.25</v>
      </c>
      <c r="D226" s="4">
        <v>3.55</v>
      </c>
      <c r="E226" s="4">
        <v>1.5</v>
      </c>
      <c r="F226" s="11">
        <v>33.299999999999997</v>
      </c>
      <c r="G226" s="4"/>
      <c r="H226" s="5" t="s">
        <v>353</v>
      </c>
      <c r="I226" s="16"/>
      <c r="J226" s="16"/>
      <c r="K226" s="16"/>
    </row>
    <row r="227" spans="1:11" ht="24.95" customHeight="1" x14ac:dyDescent="0.25">
      <c r="A227" s="20">
        <v>121</v>
      </c>
      <c r="B227" s="31" t="s">
        <v>130</v>
      </c>
      <c r="C227" s="4">
        <v>21.95</v>
      </c>
      <c r="D227" s="4">
        <v>3.49</v>
      </c>
      <c r="E227" s="4">
        <v>2.56</v>
      </c>
      <c r="F227" s="11">
        <v>27.999999999999996</v>
      </c>
      <c r="G227" s="9"/>
      <c r="H227" s="12" t="s">
        <v>260</v>
      </c>
      <c r="I227" s="16"/>
      <c r="J227" s="16"/>
      <c r="K227" s="16"/>
    </row>
    <row r="228" spans="1:11" ht="24.95" customHeight="1" x14ac:dyDescent="0.25">
      <c r="A228" s="28">
        <v>122</v>
      </c>
      <c r="B228" s="29" t="s">
        <v>131</v>
      </c>
      <c r="C228" s="4">
        <v>26</v>
      </c>
      <c r="D228" s="4">
        <v>3.55</v>
      </c>
      <c r="E228" s="4">
        <v>1.5</v>
      </c>
      <c r="F228" s="11">
        <v>31.05</v>
      </c>
      <c r="G228" s="4"/>
      <c r="H228" s="5" t="s">
        <v>301</v>
      </c>
      <c r="I228" s="16"/>
      <c r="J228" s="16"/>
      <c r="K228" s="16"/>
    </row>
    <row r="229" spans="1:11" ht="24.95" customHeight="1" x14ac:dyDescent="0.25">
      <c r="A229" s="28"/>
      <c r="B229" s="29"/>
      <c r="C229" s="4">
        <v>28.25</v>
      </c>
      <c r="D229" s="4">
        <v>3.55</v>
      </c>
      <c r="E229" s="4">
        <v>1.5</v>
      </c>
      <c r="F229" s="11">
        <v>33.299999999999997</v>
      </c>
      <c r="G229" s="4"/>
      <c r="H229" s="5" t="s">
        <v>353</v>
      </c>
      <c r="I229" s="16"/>
      <c r="J229" s="16"/>
      <c r="K229" s="16"/>
    </row>
    <row r="230" spans="1:11" ht="24.95" customHeight="1" x14ac:dyDescent="0.25">
      <c r="A230" s="28">
        <v>123</v>
      </c>
      <c r="B230" s="29" t="s">
        <v>132</v>
      </c>
      <c r="C230" s="4">
        <v>26</v>
      </c>
      <c r="D230" s="4">
        <v>3.55</v>
      </c>
      <c r="E230" s="4">
        <v>1.5</v>
      </c>
      <c r="F230" s="11">
        <v>31.05</v>
      </c>
      <c r="G230" s="6"/>
      <c r="H230" s="5" t="s">
        <v>301</v>
      </c>
      <c r="I230" s="16"/>
      <c r="J230" s="16"/>
      <c r="K230" s="16"/>
    </row>
    <row r="231" spans="1:11" ht="24.95" customHeight="1" x14ac:dyDescent="0.25">
      <c r="A231" s="28"/>
      <c r="B231" s="29"/>
      <c r="C231" s="4">
        <v>28.25</v>
      </c>
      <c r="D231" s="4">
        <v>3.55</v>
      </c>
      <c r="E231" s="4">
        <v>1.5</v>
      </c>
      <c r="F231" s="11">
        <v>33.299999999999997</v>
      </c>
      <c r="G231" s="6"/>
      <c r="H231" s="5" t="s">
        <v>353</v>
      </c>
      <c r="I231" s="16"/>
      <c r="J231" s="16"/>
      <c r="K231" s="16"/>
    </row>
    <row r="232" spans="1:11" ht="24.95" customHeight="1" x14ac:dyDescent="0.25">
      <c r="A232" s="28">
        <v>124</v>
      </c>
      <c r="B232" s="29" t="s">
        <v>133</v>
      </c>
      <c r="C232" s="4">
        <v>26.18</v>
      </c>
      <c r="D232" s="4">
        <v>3.17</v>
      </c>
      <c r="E232" s="4">
        <v>1</v>
      </c>
      <c r="F232" s="11">
        <v>30.35</v>
      </c>
      <c r="G232" s="4"/>
      <c r="H232" s="5" t="s">
        <v>301</v>
      </c>
      <c r="I232" s="16"/>
      <c r="J232" s="16"/>
      <c r="K232" s="16"/>
    </row>
    <row r="233" spans="1:11" ht="24.95" customHeight="1" x14ac:dyDescent="0.25">
      <c r="A233" s="28"/>
      <c r="B233" s="29"/>
      <c r="C233" s="4">
        <v>28.39</v>
      </c>
      <c r="D233" s="4">
        <v>3.17</v>
      </c>
      <c r="E233" s="4">
        <v>1</v>
      </c>
      <c r="F233" s="11">
        <v>32.56</v>
      </c>
      <c r="G233" s="4"/>
      <c r="H233" s="5" t="s">
        <v>353</v>
      </c>
      <c r="I233" s="16"/>
      <c r="J233" s="16"/>
      <c r="K233" s="16"/>
    </row>
    <row r="234" spans="1:11" ht="24.95" customHeight="1" x14ac:dyDescent="0.25">
      <c r="A234" s="28">
        <v>125</v>
      </c>
      <c r="B234" s="29" t="s">
        <v>134</v>
      </c>
      <c r="C234" s="4">
        <v>26.5</v>
      </c>
      <c r="D234" s="4">
        <v>3.55</v>
      </c>
      <c r="E234" s="4">
        <v>1</v>
      </c>
      <c r="F234" s="11">
        <v>31.05</v>
      </c>
      <c r="G234" s="4"/>
      <c r="H234" s="5" t="s">
        <v>301</v>
      </c>
      <c r="I234" s="16"/>
      <c r="J234" s="16"/>
      <c r="K234" s="16"/>
    </row>
    <row r="235" spans="1:11" ht="24.95" customHeight="1" x14ac:dyDescent="0.25">
      <c r="A235" s="28"/>
      <c r="B235" s="29"/>
      <c r="C235" s="4">
        <v>28.75</v>
      </c>
      <c r="D235" s="4">
        <v>3.55</v>
      </c>
      <c r="E235" s="4">
        <v>1</v>
      </c>
      <c r="F235" s="11">
        <v>33.299999999999997</v>
      </c>
      <c r="G235" s="4"/>
      <c r="H235" s="5" t="s">
        <v>353</v>
      </c>
      <c r="I235" s="16"/>
      <c r="J235" s="16"/>
      <c r="K235" s="16"/>
    </row>
    <row r="236" spans="1:11" ht="24.95" customHeight="1" x14ac:dyDescent="0.25">
      <c r="A236" s="28">
        <v>126</v>
      </c>
      <c r="B236" s="32" t="s">
        <v>135</v>
      </c>
      <c r="C236" s="4">
        <v>26.73</v>
      </c>
      <c r="D236" s="4">
        <v>4</v>
      </c>
      <c r="E236" s="4">
        <v>0.5</v>
      </c>
      <c r="F236" s="11">
        <v>31.23</v>
      </c>
      <c r="G236" s="4"/>
      <c r="H236" s="5" t="s">
        <v>301</v>
      </c>
      <c r="I236" s="16"/>
      <c r="J236" s="16"/>
      <c r="K236" s="16"/>
    </row>
    <row r="237" spans="1:11" ht="24.95" customHeight="1" x14ac:dyDescent="0.25">
      <c r="A237" s="28"/>
      <c r="B237" s="32"/>
      <c r="C237" s="4">
        <v>29</v>
      </c>
      <c r="D237" s="4">
        <v>4</v>
      </c>
      <c r="E237" s="4">
        <v>0.5</v>
      </c>
      <c r="F237" s="11">
        <v>33.5</v>
      </c>
      <c r="G237" s="4"/>
      <c r="H237" s="5" t="s">
        <v>353</v>
      </c>
      <c r="I237" s="16"/>
      <c r="J237" s="16"/>
      <c r="K237" s="16"/>
    </row>
    <row r="238" spans="1:11" ht="24.95" customHeight="1" x14ac:dyDescent="0.25">
      <c r="A238" s="28">
        <v>127</v>
      </c>
      <c r="B238" s="29" t="s">
        <v>136</v>
      </c>
      <c r="C238" s="4">
        <v>26.5</v>
      </c>
      <c r="D238" s="4">
        <v>3.55</v>
      </c>
      <c r="E238" s="4">
        <v>1</v>
      </c>
      <c r="F238" s="11">
        <v>31.05</v>
      </c>
      <c r="G238" s="4"/>
      <c r="H238" s="5" t="s">
        <v>301</v>
      </c>
      <c r="I238" s="16"/>
      <c r="J238" s="16"/>
      <c r="K238" s="16"/>
    </row>
    <row r="239" spans="1:11" ht="24.95" customHeight="1" x14ac:dyDescent="0.25">
      <c r="A239" s="28"/>
      <c r="B239" s="29"/>
      <c r="C239" s="4">
        <v>28.75</v>
      </c>
      <c r="D239" s="4">
        <v>3.55</v>
      </c>
      <c r="E239" s="4">
        <v>1</v>
      </c>
      <c r="F239" s="11">
        <v>33.299999999999997</v>
      </c>
      <c r="G239" s="4"/>
      <c r="H239" s="5" t="s">
        <v>353</v>
      </c>
      <c r="I239" s="16"/>
      <c r="J239" s="16"/>
      <c r="K239" s="16"/>
    </row>
    <row r="240" spans="1:11" ht="35.25" customHeight="1" x14ac:dyDescent="0.25">
      <c r="A240" s="20">
        <v>128</v>
      </c>
      <c r="B240" s="31" t="s">
        <v>137</v>
      </c>
      <c r="C240" s="4">
        <v>26.5</v>
      </c>
      <c r="D240" s="4">
        <v>3.55</v>
      </c>
      <c r="E240" s="4">
        <v>1</v>
      </c>
      <c r="F240" s="11">
        <v>31.05</v>
      </c>
      <c r="G240" s="4"/>
      <c r="H240" s="5" t="s">
        <v>346</v>
      </c>
      <c r="I240" s="16"/>
      <c r="J240" s="16"/>
      <c r="K240" s="16"/>
    </row>
    <row r="241" spans="1:11" ht="24.95" customHeight="1" x14ac:dyDescent="0.25">
      <c r="A241" s="20">
        <v>129</v>
      </c>
      <c r="B241" s="3" t="s">
        <v>138</v>
      </c>
      <c r="C241" s="4">
        <v>23.509999999999998</v>
      </c>
      <c r="D241" s="4">
        <v>3.49</v>
      </c>
      <c r="E241" s="4">
        <v>3</v>
      </c>
      <c r="F241" s="11">
        <v>30</v>
      </c>
      <c r="G241" s="4"/>
      <c r="H241" s="5" t="s">
        <v>9</v>
      </c>
      <c r="I241" s="16"/>
      <c r="J241" s="16"/>
      <c r="K241" s="16"/>
    </row>
    <row r="242" spans="1:11" ht="39" customHeight="1" x14ac:dyDescent="0.25">
      <c r="A242" s="20">
        <v>130</v>
      </c>
      <c r="B242" s="31" t="s">
        <v>139</v>
      </c>
      <c r="C242" s="4">
        <v>25.95</v>
      </c>
      <c r="D242" s="4">
        <v>3.55</v>
      </c>
      <c r="E242" s="4">
        <v>0.5</v>
      </c>
      <c r="F242" s="11">
        <f>C242+D242+E242</f>
        <v>30</v>
      </c>
      <c r="G242" s="4"/>
      <c r="H242" s="13" t="s">
        <v>306</v>
      </c>
      <c r="I242" s="16"/>
      <c r="J242" s="16"/>
      <c r="K242" s="16"/>
    </row>
    <row r="243" spans="1:11" ht="24.95" customHeight="1" x14ac:dyDescent="0.25">
      <c r="A243" s="28">
        <v>131</v>
      </c>
      <c r="B243" s="29" t="s">
        <v>140</v>
      </c>
      <c r="C243" s="4">
        <v>27.2</v>
      </c>
      <c r="D243" s="4">
        <v>2.9</v>
      </c>
      <c r="E243" s="4">
        <v>1</v>
      </c>
      <c r="F243" s="11">
        <v>31.1</v>
      </c>
      <c r="G243" s="4"/>
      <c r="H243" s="5" t="s">
        <v>301</v>
      </c>
      <c r="I243" s="16"/>
      <c r="J243" s="16"/>
      <c r="K243" s="16"/>
    </row>
    <row r="244" spans="1:11" ht="24.95" customHeight="1" x14ac:dyDescent="0.25">
      <c r="A244" s="28"/>
      <c r="B244" s="29"/>
      <c r="C244" s="4">
        <v>29.46</v>
      </c>
      <c r="D244" s="4">
        <v>2.9</v>
      </c>
      <c r="E244" s="4">
        <v>1</v>
      </c>
      <c r="F244" s="11">
        <v>33.36</v>
      </c>
      <c r="G244" s="4"/>
      <c r="H244" s="5" t="s">
        <v>353</v>
      </c>
      <c r="I244" s="16"/>
      <c r="J244" s="16"/>
      <c r="K244" s="16"/>
    </row>
    <row r="245" spans="1:11" ht="24.95" customHeight="1" x14ac:dyDescent="0.25">
      <c r="A245" s="20">
        <v>132</v>
      </c>
      <c r="B245" s="3" t="s">
        <v>141</v>
      </c>
      <c r="C245" s="4">
        <v>23.490000000000002</v>
      </c>
      <c r="D245" s="4">
        <v>3.49</v>
      </c>
      <c r="E245" s="4">
        <v>3</v>
      </c>
      <c r="F245" s="11">
        <v>29.980000000000004</v>
      </c>
      <c r="G245" s="4"/>
      <c r="H245" s="5" t="s">
        <v>9</v>
      </c>
      <c r="I245" s="16"/>
      <c r="J245" s="16"/>
      <c r="K245" s="16"/>
    </row>
    <row r="246" spans="1:11" ht="24.95" customHeight="1" x14ac:dyDescent="0.25">
      <c r="A246" s="28">
        <v>133</v>
      </c>
      <c r="B246" s="29" t="s">
        <v>142</v>
      </c>
      <c r="C246" s="4">
        <v>22.83</v>
      </c>
      <c r="D246" s="4">
        <v>3.89</v>
      </c>
      <c r="E246" s="4">
        <v>2.85</v>
      </c>
      <c r="F246" s="11">
        <v>29.57</v>
      </c>
      <c r="G246" s="4"/>
      <c r="H246" s="5" t="s">
        <v>301</v>
      </c>
      <c r="I246" s="16"/>
      <c r="J246" s="16"/>
      <c r="K246" s="16"/>
    </row>
    <row r="247" spans="1:11" ht="24.95" customHeight="1" x14ac:dyDescent="0.25">
      <c r="A247" s="28"/>
      <c r="B247" s="29"/>
      <c r="C247" s="4">
        <v>24.98</v>
      </c>
      <c r="D247" s="4">
        <v>3.89</v>
      </c>
      <c r="E247" s="4">
        <v>2.85</v>
      </c>
      <c r="F247" s="11">
        <v>31.72</v>
      </c>
      <c r="G247" s="4"/>
      <c r="H247" s="5" t="s">
        <v>353</v>
      </c>
      <c r="I247" s="16"/>
      <c r="J247" s="16"/>
      <c r="K247" s="16"/>
    </row>
    <row r="248" spans="1:11" ht="24.95" customHeight="1" x14ac:dyDescent="0.25">
      <c r="A248" s="28">
        <v>134</v>
      </c>
      <c r="B248" s="29" t="s">
        <v>143</v>
      </c>
      <c r="C248" s="4">
        <v>26.5</v>
      </c>
      <c r="D248" s="4">
        <v>3.55</v>
      </c>
      <c r="E248" s="4">
        <v>1</v>
      </c>
      <c r="F248" s="11">
        <v>31.05</v>
      </c>
      <c r="G248" s="4"/>
      <c r="H248" s="5" t="s">
        <v>301</v>
      </c>
      <c r="I248" s="16"/>
      <c r="J248" s="16"/>
      <c r="K248" s="16"/>
    </row>
    <row r="249" spans="1:11" ht="24.95" customHeight="1" x14ac:dyDescent="0.25">
      <c r="A249" s="28"/>
      <c r="B249" s="29"/>
      <c r="C249" s="4">
        <v>28.75</v>
      </c>
      <c r="D249" s="4">
        <v>3.55</v>
      </c>
      <c r="E249" s="4">
        <v>1</v>
      </c>
      <c r="F249" s="11">
        <v>33.299999999999997</v>
      </c>
      <c r="G249" s="4"/>
      <c r="H249" s="5" t="s">
        <v>353</v>
      </c>
      <c r="I249" s="16"/>
      <c r="J249" s="16"/>
      <c r="K249" s="16"/>
    </row>
    <row r="250" spans="1:11" ht="24.95" customHeight="1" x14ac:dyDescent="0.25">
      <c r="A250" s="28">
        <v>135</v>
      </c>
      <c r="B250" s="29" t="s">
        <v>144</v>
      </c>
      <c r="C250" s="4">
        <v>26.5</v>
      </c>
      <c r="D250" s="4">
        <v>3.55</v>
      </c>
      <c r="E250" s="4">
        <v>1</v>
      </c>
      <c r="F250" s="11">
        <v>31.05</v>
      </c>
      <c r="G250" s="4"/>
      <c r="H250" s="5" t="s">
        <v>301</v>
      </c>
      <c r="I250" s="16"/>
      <c r="J250" s="16"/>
      <c r="K250" s="16"/>
    </row>
    <row r="251" spans="1:11" ht="36.75" customHeight="1" x14ac:dyDescent="0.25">
      <c r="A251" s="28"/>
      <c r="B251" s="29"/>
      <c r="C251" s="4">
        <v>28.35</v>
      </c>
      <c r="D251" s="4">
        <v>3.55</v>
      </c>
      <c r="E251" s="4">
        <v>1</v>
      </c>
      <c r="F251" s="11">
        <v>32.9</v>
      </c>
      <c r="G251" s="4"/>
      <c r="H251" s="15" t="s">
        <v>329</v>
      </c>
      <c r="I251" s="16"/>
      <c r="J251" s="16"/>
      <c r="K251" s="16"/>
    </row>
    <row r="252" spans="1:11" ht="24.95" customHeight="1" x14ac:dyDescent="0.25">
      <c r="A252" s="20">
        <v>136</v>
      </c>
      <c r="B252" s="3" t="s">
        <v>145</v>
      </c>
      <c r="C252" s="4">
        <v>20.669999999999998</v>
      </c>
      <c r="D252" s="4">
        <v>3.49</v>
      </c>
      <c r="E252" s="4">
        <v>2.5</v>
      </c>
      <c r="F252" s="11">
        <v>26.659999999999997</v>
      </c>
      <c r="G252" s="4"/>
      <c r="H252" s="5" t="s">
        <v>9</v>
      </c>
      <c r="I252" s="16"/>
      <c r="J252" s="16"/>
      <c r="K252" s="16"/>
    </row>
    <row r="253" spans="1:11" ht="24.95" customHeight="1" x14ac:dyDescent="0.25">
      <c r="A253" s="28">
        <v>137</v>
      </c>
      <c r="B253" s="34" t="s">
        <v>146</v>
      </c>
      <c r="C253" s="4">
        <v>25.57</v>
      </c>
      <c r="D253" s="4">
        <v>3.55</v>
      </c>
      <c r="E253" s="4">
        <v>0.88</v>
      </c>
      <c r="F253" s="11">
        <v>30</v>
      </c>
      <c r="G253" s="4"/>
      <c r="H253" s="5" t="s">
        <v>301</v>
      </c>
      <c r="I253" s="16"/>
      <c r="J253" s="16"/>
      <c r="K253" s="16"/>
    </row>
    <row r="254" spans="1:11" ht="24.95" customHeight="1" x14ac:dyDescent="0.25">
      <c r="A254" s="28"/>
      <c r="B254" s="34"/>
      <c r="C254" s="4">
        <v>27.75</v>
      </c>
      <c r="D254" s="4">
        <v>3.55</v>
      </c>
      <c r="E254" s="4">
        <v>0.88</v>
      </c>
      <c r="F254" s="11">
        <v>32.18</v>
      </c>
      <c r="G254" s="4"/>
      <c r="H254" s="5" t="s">
        <v>353</v>
      </c>
      <c r="I254" s="16"/>
      <c r="J254" s="16"/>
      <c r="K254" s="16"/>
    </row>
    <row r="255" spans="1:11" ht="32.25" customHeight="1" x14ac:dyDescent="0.25">
      <c r="A255" s="28">
        <v>138</v>
      </c>
      <c r="B255" s="34" t="s">
        <v>147</v>
      </c>
      <c r="C255" s="4">
        <v>25.57</v>
      </c>
      <c r="D255" s="4">
        <v>3.55</v>
      </c>
      <c r="E255" s="4">
        <v>0.88</v>
      </c>
      <c r="F255" s="11">
        <f>C255+D255+E255</f>
        <v>30</v>
      </c>
      <c r="G255" s="4"/>
      <c r="H255" s="15" t="s">
        <v>330</v>
      </c>
      <c r="I255" s="16"/>
      <c r="J255" s="16"/>
      <c r="K255" s="16"/>
    </row>
    <row r="256" spans="1:11" ht="32.25" customHeight="1" x14ac:dyDescent="0.25">
      <c r="A256" s="28"/>
      <c r="B256" s="34"/>
      <c r="C256" s="4">
        <v>27.75</v>
      </c>
      <c r="D256" s="4">
        <v>3.55</v>
      </c>
      <c r="E256" s="4">
        <v>0.88</v>
      </c>
      <c r="F256" s="11">
        <v>32.18</v>
      </c>
      <c r="G256" s="4"/>
      <c r="H256" s="5" t="s">
        <v>353</v>
      </c>
      <c r="I256" s="16"/>
      <c r="J256" s="16"/>
      <c r="K256" s="16"/>
    </row>
    <row r="257" spans="1:11" ht="24.95" customHeight="1" x14ac:dyDescent="0.25">
      <c r="A257" s="28">
        <v>139</v>
      </c>
      <c r="B257" s="32" t="s">
        <v>148</v>
      </c>
      <c r="C257" s="4">
        <v>23.97</v>
      </c>
      <c r="D257" s="4">
        <v>4.08</v>
      </c>
      <c r="E257" s="4">
        <v>2</v>
      </c>
      <c r="F257" s="11">
        <v>30.05</v>
      </c>
      <c r="G257" s="4"/>
      <c r="H257" s="5" t="s">
        <v>301</v>
      </c>
      <c r="I257" s="16"/>
      <c r="J257" s="16"/>
      <c r="K257" s="16"/>
    </row>
    <row r="258" spans="1:11" ht="24.95" customHeight="1" x14ac:dyDescent="0.25">
      <c r="A258" s="28"/>
      <c r="B258" s="32"/>
      <c r="C258" s="4">
        <v>26.17</v>
      </c>
      <c r="D258" s="4">
        <v>4.08</v>
      </c>
      <c r="E258" s="4">
        <v>2</v>
      </c>
      <c r="F258" s="11">
        <v>32.25</v>
      </c>
      <c r="G258" s="4"/>
      <c r="H258" s="5" t="s">
        <v>353</v>
      </c>
      <c r="I258" s="16"/>
      <c r="J258" s="16"/>
      <c r="K258" s="16"/>
    </row>
    <row r="259" spans="1:11" ht="48" customHeight="1" x14ac:dyDescent="0.25">
      <c r="A259" s="28">
        <v>140</v>
      </c>
      <c r="B259" s="32" t="s">
        <v>149</v>
      </c>
      <c r="C259" s="4">
        <v>25.06</v>
      </c>
      <c r="D259" s="4">
        <v>4</v>
      </c>
      <c r="E259" s="4">
        <v>1.74</v>
      </c>
      <c r="F259" s="11">
        <v>30.8</v>
      </c>
      <c r="G259" s="4"/>
      <c r="H259" s="5" t="s">
        <v>284</v>
      </c>
      <c r="I259" s="16"/>
      <c r="J259" s="16"/>
      <c r="K259" s="16"/>
    </row>
    <row r="260" spans="1:11" ht="33" customHeight="1" x14ac:dyDescent="0.25">
      <c r="A260" s="28"/>
      <c r="B260" s="32"/>
      <c r="C260" s="4">
        <v>27.3</v>
      </c>
      <c r="D260" s="4">
        <v>4</v>
      </c>
      <c r="E260" s="4">
        <v>1.74</v>
      </c>
      <c r="F260" s="11">
        <v>33.04</v>
      </c>
      <c r="G260" s="4"/>
      <c r="H260" s="5" t="s">
        <v>353</v>
      </c>
      <c r="I260" s="16"/>
      <c r="J260" s="16"/>
      <c r="K260" s="16"/>
    </row>
    <row r="261" spans="1:11" ht="57" customHeight="1" x14ac:dyDescent="0.25">
      <c r="A261" s="28">
        <v>141</v>
      </c>
      <c r="B261" s="32" t="s">
        <v>150</v>
      </c>
      <c r="C261" s="4">
        <v>19.41</v>
      </c>
      <c r="D261" s="4">
        <v>3.72</v>
      </c>
      <c r="E261" s="4">
        <v>6.87</v>
      </c>
      <c r="F261" s="11">
        <v>30</v>
      </c>
      <c r="G261" s="4"/>
      <c r="H261" s="5" t="s">
        <v>268</v>
      </c>
      <c r="I261" s="16"/>
      <c r="J261" s="16"/>
      <c r="K261" s="16"/>
    </row>
    <row r="262" spans="1:11" ht="35.25" customHeight="1" x14ac:dyDescent="0.25">
      <c r="A262" s="28"/>
      <c r="B262" s="32"/>
      <c r="C262" s="4">
        <v>22.98</v>
      </c>
      <c r="D262" s="4">
        <v>3.72</v>
      </c>
      <c r="E262" s="4">
        <v>4.3</v>
      </c>
      <c r="F262" s="11">
        <v>31</v>
      </c>
      <c r="G262" s="4"/>
      <c r="H262" s="5" t="s">
        <v>355</v>
      </c>
      <c r="I262" s="16"/>
      <c r="J262" s="16"/>
      <c r="K262" s="16"/>
    </row>
    <row r="263" spans="1:11" ht="24.95" customHeight="1" x14ac:dyDescent="0.25">
      <c r="A263" s="28">
        <v>142</v>
      </c>
      <c r="B263" s="29" t="s">
        <v>151</v>
      </c>
      <c r="C263" s="4">
        <v>23.28</v>
      </c>
      <c r="D263" s="4">
        <v>3.44</v>
      </c>
      <c r="E263" s="4">
        <v>2.85</v>
      </c>
      <c r="F263" s="11">
        <v>29.57</v>
      </c>
      <c r="G263" s="4"/>
      <c r="H263" s="5" t="s">
        <v>301</v>
      </c>
      <c r="I263" s="16"/>
      <c r="J263" s="16"/>
      <c r="K263" s="16"/>
    </row>
    <row r="264" spans="1:11" ht="24.95" customHeight="1" x14ac:dyDescent="0.25">
      <c r="A264" s="28"/>
      <c r="B264" s="29"/>
      <c r="C264" s="4">
        <v>25.43</v>
      </c>
      <c r="D264" s="4">
        <v>3.44</v>
      </c>
      <c r="E264" s="4">
        <v>2.85</v>
      </c>
      <c r="F264" s="11">
        <v>31.72</v>
      </c>
      <c r="G264" s="4"/>
      <c r="H264" s="5" t="s">
        <v>353</v>
      </c>
      <c r="I264" s="16"/>
      <c r="J264" s="16"/>
      <c r="K264" s="16"/>
    </row>
    <row r="265" spans="1:11" ht="24.95" customHeight="1" x14ac:dyDescent="0.25">
      <c r="A265" s="28">
        <v>143</v>
      </c>
      <c r="B265" s="29" t="s">
        <v>152</v>
      </c>
      <c r="C265" s="4">
        <v>22.83</v>
      </c>
      <c r="D265" s="4">
        <v>3.89</v>
      </c>
      <c r="E265" s="4">
        <v>2.85</v>
      </c>
      <c r="F265" s="11">
        <v>29.57</v>
      </c>
      <c r="G265" s="6"/>
      <c r="H265" s="5" t="s">
        <v>301</v>
      </c>
      <c r="I265" s="16"/>
      <c r="J265" s="16"/>
      <c r="K265" s="16"/>
    </row>
    <row r="266" spans="1:11" ht="24.95" customHeight="1" x14ac:dyDescent="0.25">
      <c r="A266" s="28"/>
      <c r="B266" s="29"/>
      <c r="C266" s="4">
        <v>24.98</v>
      </c>
      <c r="D266" s="4">
        <v>3.89</v>
      </c>
      <c r="E266" s="4">
        <v>2.85</v>
      </c>
      <c r="F266" s="11">
        <v>31.72</v>
      </c>
      <c r="G266" s="6"/>
      <c r="H266" s="5" t="s">
        <v>353</v>
      </c>
      <c r="I266" s="16"/>
      <c r="J266" s="16"/>
      <c r="K266" s="16"/>
    </row>
    <row r="267" spans="1:11" ht="24.95" customHeight="1" x14ac:dyDescent="0.25">
      <c r="A267" s="28">
        <v>144</v>
      </c>
      <c r="B267" s="29" t="s">
        <v>153</v>
      </c>
      <c r="C267" s="4">
        <v>23.28</v>
      </c>
      <c r="D267" s="4">
        <v>3.44</v>
      </c>
      <c r="E267" s="4">
        <v>2.85</v>
      </c>
      <c r="F267" s="11">
        <v>29.57</v>
      </c>
      <c r="G267" s="4"/>
      <c r="H267" s="5" t="s">
        <v>301</v>
      </c>
      <c r="I267" s="16"/>
      <c r="J267" s="16"/>
      <c r="K267" s="16"/>
    </row>
    <row r="268" spans="1:11" ht="24.95" customHeight="1" x14ac:dyDescent="0.25">
      <c r="A268" s="28"/>
      <c r="B268" s="29"/>
      <c r="C268" s="4">
        <v>25.43</v>
      </c>
      <c r="D268" s="4">
        <v>3.44</v>
      </c>
      <c r="E268" s="4">
        <v>2.85</v>
      </c>
      <c r="F268" s="11">
        <v>31.72</v>
      </c>
      <c r="G268" s="4"/>
      <c r="H268" s="5" t="s">
        <v>353</v>
      </c>
      <c r="I268" s="16"/>
      <c r="J268" s="16"/>
      <c r="K268" s="16"/>
    </row>
    <row r="269" spans="1:11" ht="39.75" customHeight="1" x14ac:dyDescent="0.25">
      <c r="A269" s="20">
        <v>145</v>
      </c>
      <c r="B269" s="31" t="s">
        <v>154</v>
      </c>
      <c r="C269" s="4">
        <v>23.7</v>
      </c>
      <c r="D269" s="4">
        <v>3.38</v>
      </c>
      <c r="E269" s="4">
        <v>2.5</v>
      </c>
      <c r="F269" s="11">
        <v>29.58</v>
      </c>
      <c r="G269" s="18"/>
      <c r="H269" s="10" t="s">
        <v>267</v>
      </c>
      <c r="I269" s="16"/>
      <c r="J269" s="16"/>
      <c r="K269" s="16"/>
    </row>
    <row r="270" spans="1:11" ht="37.5" customHeight="1" x14ac:dyDescent="0.25">
      <c r="A270" s="28">
        <v>146</v>
      </c>
      <c r="B270" s="29" t="s">
        <v>155</v>
      </c>
      <c r="C270" s="4">
        <v>26.15</v>
      </c>
      <c r="D270" s="4">
        <v>3.55</v>
      </c>
      <c r="E270" s="4">
        <v>1.35</v>
      </c>
      <c r="F270" s="11">
        <f>C270+D270+E270</f>
        <v>31.05</v>
      </c>
      <c r="G270" s="4"/>
      <c r="H270" s="15" t="s">
        <v>288</v>
      </c>
      <c r="I270" s="16"/>
      <c r="J270" s="16"/>
      <c r="K270" s="16"/>
    </row>
    <row r="271" spans="1:11" ht="37.5" customHeight="1" x14ac:dyDescent="0.25">
      <c r="A271" s="28"/>
      <c r="B271" s="29"/>
      <c r="C271" s="4">
        <v>28.4</v>
      </c>
      <c r="D271" s="4">
        <v>3.55</v>
      </c>
      <c r="E271" s="4">
        <v>1.35</v>
      </c>
      <c r="F271" s="11">
        <v>33.299999999999997</v>
      </c>
      <c r="G271" s="4"/>
      <c r="H271" s="5" t="s">
        <v>353</v>
      </c>
      <c r="I271" s="16"/>
      <c r="J271" s="16"/>
      <c r="K271" s="16"/>
    </row>
    <row r="272" spans="1:11" ht="24.95" customHeight="1" x14ac:dyDescent="0.25">
      <c r="A272" s="28">
        <v>147</v>
      </c>
      <c r="B272" s="29" t="s">
        <v>156</v>
      </c>
      <c r="C272" s="4">
        <v>26.18</v>
      </c>
      <c r="D272" s="4">
        <v>3.55</v>
      </c>
      <c r="E272" s="4">
        <v>1.5</v>
      </c>
      <c r="F272" s="11">
        <v>31.23</v>
      </c>
      <c r="G272" s="4"/>
      <c r="H272" s="5" t="s">
        <v>301</v>
      </c>
      <c r="I272" s="16"/>
      <c r="J272" s="16"/>
      <c r="K272" s="16"/>
    </row>
    <row r="273" spans="1:11" ht="24.95" customHeight="1" x14ac:dyDescent="0.25">
      <c r="A273" s="28"/>
      <c r="B273" s="29"/>
      <c r="C273" s="4">
        <v>28.45</v>
      </c>
      <c r="D273" s="4">
        <v>3.55</v>
      </c>
      <c r="E273" s="4">
        <v>1.5</v>
      </c>
      <c r="F273" s="11">
        <v>33.5</v>
      </c>
      <c r="G273" s="4"/>
      <c r="H273" s="5" t="s">
        <v>353</v>
      </c>
      <c r="I273" s="16"/>
      <c r="J273" s="16"/>
      <c r="K273" s="16"/>
    </row>
    <row r="274" spans="1:11" ht="36" customHeight="1" x14ac:dyDescent="0.25">
      <c r="A274" s="20">
        <v>148</v>
      </c>
      <c r="B274" s="7" t="s">
        <v>157</v>
      </c>
      <c r="C274" s="4">
        <v>22.02</v>
      </c>
      <c r="D274" s="4">
        <v>4.03</v>
      </c>
      <c r="E274" s="4">
        <v>4.75</v>
      </c>
      <c r="F274" s="11">
        <v>30.8</v>
      </c>
      <c r="G274" s="4"/>
      <c r="H274" s="5" t="s">
        <v>26</v>
      </c>
      <c r="I274" s="16"/>
      <c r="J274" s="16"/>
      <c r="K274" s="16"/>
    </row>
    <row r="275" spans="1:11" ht="24.95" customHeight="1" x14ac:dyDescent="0.25">
      <c r="A275" s="28">
        <v>149</v>
      </c>
      <c r="B275" s="29" t="s">
        <v>158</v>
      </c>
      <c r="C275" s="4">
        <v>25.31</v>
      </c>
      <c r="D275" s="4">
        <v>3.72</v>
      </c>
      <c r="E275" s="4">
        <v>2</v>
      </c>
      <c r="F275" s="11">
        <v>31.03</v>
      </c>
      <c r="G275" s="4"/>
      <c r="H275" s="5" t="s">
        <v>301</v>
      </c>
      <c r="I275" s="16"/>
      <c r="J275" s="16"/>
      <c r="K275" s="16"/>
    </row>
    <row r="276" spans="1:11" ht="24.95" customHeight="1" x14ac:dyDescent="0.25">
      <c r="A276" s="28"/>
      <c r="B276" s="29"/>
      <c r="C276" s="4">
        <v>27.58</v>
      </c>
      <c r="D276" s="4">
        <v>3.72</v>
      </c>
      <c r="E276" s="4">
        <v>2</v>
      </c>
      <c r="F276" s="11">
        <v>33.299999999999997</v>
      </c>
      <c r="G276" s="4"/>
      <c r="H276" s="5" t="s">
        <v>353</v>
      </c>
      <c r="I276" s="16"/>
      <c r="J276" s="16"/>
      <c r="K276" s="16"/>
    </row>
    <row r="277" spans="1:11" ht="24.95" customHeight="1" x14ac:dyDescent="0.25">
      <c r="A277" s="28">
        <v>150</v>
      </c>
      <c r="B277" s="29" t="s">
        <v>159</v>
      </c>
      <c r="C277" s="4">
        <v>24.25</v>
      </c>
      <c r="D277" s="4">
        <v>4</v>
      </c>
      <c r="E277" s="4">
        <v>2.75</v>
      </c>
      <c r="F277" s="11">
        <v>31</v>
      </c>
      <c r="G277" s="4">
        <v>95</v>
      </c>
      <c r="H277" s="5" t="s">
        <v>301</v>
      </c>
      <c r="I277" s="16"/>
      <c r="J277" s="16"/>
      <c r="K277" s="16"/>
    </row>
    <row r="278" spans="1:11" ht="24.95" customHeight="1" x14ac:dyDescent="0.25">
      <c r="A278" s="28"/>
      <c r="B278" s="29"/>
      <c r="C278" s="4">
        <v>26.5</v>
      </c>
      <c r="D278" s="4">
        <v>4</v>
      </c>
      <c r="E278" s="4">
        <v>2.75</v>
      </c>
      <c r="F278" s="11">
        <v>33.25</v>
      </c>
      <c r="G278" s="4">
        <v>95</v>
      </c>
      <c r="H278" s="5" t="s">
        <v>353</v>
      </c>
      <c r="I278" s="16"/>
      <c r="J278" s="16"/>
      <c r="K278" s="16"/>
    </row>
    <row r="279" spans="1:11" ht="33" customHeight="1" x14ac:dyDescent="0.25">
      <c r="A279" s="28">
        <v>151</v>
      </c>
      <c r="B279" s="29" t="s">
        <v>160</v>
      </c>
      <c r="C279" s="4">
        <v>20</v>
      </c>
      <c r="D279" s="4">
        <v>4</v>
      </c>
      <c r="E279" s="4">
        <v>5</v>
      </c>
      <c r="F279" s="11">
        <v>29</v>
      </c>
      <c r="G279" s="4"/>
      <c r="H279" s="14" t="s">
        <v>241</v>
      </c>
      <c r="I279" s="16"/>
      <c r="J279" s="16"/>
      <c r="K279" s="16"/>
    </row>
    <row r="280" spans="1:11" ht="33" customHeight="1" x14ac:dyDescent="0.25">
      <c r="A280" s="28"/>
      <c r="B280" s="29"/>
      <c r="C280" s="4">
        <v>23.55</v>
      </c>
      <c r="D280" s="4">
        <v>4</v>
      </c>
      <c r="E280" s="4">
        <v>4</v>
      </c>
      <c r="F280" s="11">
        <v>31.55</v>
      </c>
      <c r="G280" s="4"/>
      <c r="H280" s="15" t="s">
        <v>311</v>
      </c>
      <c r="I280" s="16"/>
      <c r="J280" s="16"/>
      <c r="K280" s="16"/>
    </row>
    <row r="281" spans="1:11" ht="39.75" customHeight="1" x14ac:dyDescent="0.25">
      <c r="A281" s="28">
        <v>152</v>
      </c>
      <c r="B281" s="32" t="s">
        <v>277</v>
      </c>
      <c r="C281" s="4">
        <v>20</v>
      </c>
      <c r="D281" s="4">
        <v>4</v>
      </c>
      <c r="E281" s="4">
        <v>5</v>
      </c>
      <c r="F281" s="11">
        <v>29</v>
      </c>
      <c r="G281" s="4"/>
      <c r="H281" s="14" t="s">
        <v>278</v>
      </c>
      <c r="I281" s="16"/>
      <c r="J281" s="16"/>
      <c r="K281" s="16"/>
    </row>
    <row r="282" spans="1:11" ht="33" customHeight="1" x14ac:dyDescent="0.25">
      <c r="A282" s="28"/>
      <c r="B282" s="32"/>
      <c r="C282" s="4">
        <v>23.55</v>
      </c>
      <c r="D282" s="4">
        <v>4</v>
      </c>
      <c r="E282" s="4">
        <v>4</v>
      </c>
      <c r="F282" s="11">
        <v>31.55</v>
      </c>
      <c r="G282" s="4"/>
      <c r="H282" s="15" t="s">
        <v>311</v>
      </c>
      <c r="I282" s="16"/>
      <c r="J282" s="16"/>
      <c r="K282" s="16"/>
    </row>
    <row r="283" spans="1:11" ht="39.75" customHeight="1" x14ac:dyDescent="0.25">
      <c r="A283" s="28">
        <v>153</v>
      </c>
      <c r="B283" s="32" t="s">
        <v>276</v>
      </c>
      <c r="C283" s="4">
        <v>20</v>
      </c>
      <c r="D283" s="4">
        <v>4</v>
      </c>
      <c r="E283" s="4">
        <v>5</v>
      </c>
      <c r="F283" s="11">
        <v>29</v>
      </c>
      <c r="G283" s="4"/>
      <c r="H283" s="14" t="s">
        <v>279</v>
      </c>
      <c r="I283" s="16"/>
      <c r="J283" s="16"/>
      <c r="K283" s="16"/>
    </row>
    <row r="284" spans="1:11" ht="32.25" customHeight="1" x14ac:dyDescent="0.25">
      <c r="A284" s="28"/>
      <c r="B284" s="32"/>
      <c r="C284" s="4">
        <v>23.55</v>
      </c>
      <c r="D284" s="4">
        <v>4</v>
      </c>
      <c r="E284" s="4">
        <v>4</v>
      </c>
      <c r="F284" s="11">
        <v>31.55</v>
      </c>
      <c r="G284" s="4"/>
      <c r="H284" s="15" t="s">
        <v>311</v>
      </c>
      <c r="I284" s="16"/>
      <c r="J284" s="16"/>
      <c r="K284" s="16"/>
    </row>
    <row r="285" spans="1:11" ht="45" customHeight="1" x14ac:dyDescent="0.25">
      <c r="A285" s="28">
        <v>154</v>
      </c>
      <c r="B285" s="29" t="s">
        <v>161</v>
      </c>
      <c r="C285" s="4">
        <v>26.73</v>
      </c>
      <c r="D285" s="4">
        <v>3.59</v>
      </c>
      <c r="E285" s="4">
        <v>4</v>
      </c>
      <c r="F285" s="11">
        <v>34.32</v>
      </c>
      <c r="G285" s="4">
        <v>257</v>
      </c>
      <c r="H285" s="5" t="s">
        <v>304</v>
      </c>
      <c r="I285" s="16"/>
      <c r="J285" s="16"/>
      <c r="K285" s="16"/>
    </row>
    <row r="286" spans="1:11" ht="51" customHeight="1" x14ac:dyDescent="0.25">
      <c r="A286" s="28"/>
      <c r="B286" s="29"/>
      <c r="C286" s="4">
        <v>28.21</v>
      </c>
      <c r="D286" s="4">
        <v>3.59</v>
      </c>
      <c r="E286" s="4">
        <v>5</v>
      </c>
      <c r="F286" s="11">
        <v>36.799999999999997</v>
      </c>
      <c r="G286" s="4">
        <v>257</v>
      </c>
      <c r="H286" s="5" t="s">
        <v>354</v>
      </c>
      <c r="I286" s="16"/>
      <c r="J286" s="16"/>
      <c r="K286" s="16"/>
    </row>
    <row r="287" spans="1:11" ht="38.25" customHeight="1" x14ac:dyDescent="0.25">
      <c r="A287" s="20">
        <v>155</v>
      </c>
      <c r="B287" s="35" t="s">
        <v>162</v>
      </c>
      <c r="C287" s="4">
        <v>26.9</v>
      </c>
      <c r="D287" s="4">
        <v>5.67</v>
      </c>
      <c r="E287" s="4">
        <v>2.0299999999999998</v>
      </c>
      <c r="F287" s="11">
        <f>C287+D287+E287</f>
        <v>34.6</v>
      </c>
      <c r="G287" s="4"/>
      <c r="H287" s="15" t="s">
        <v>331</v>
      </c>
      <c r="I287" s="16"/>
      <c r="J287" s="16"/>
      <c r="K287" s="16"/>
    </row>
    <row r="288" spans="1:11" ht="24.95" customHeight="1" x14ac:dyDescent="0.25">
      <c r="A288" s="28">
        <v>156</v>
      </c>
      <c r="B288" s="29" t="s">
        <v>163</v>
      </c>
      <c r="C288" s="4">
        <v>24.560000000000002</v>
      </c>
      <c r="D288" s="4">
        <v>3.55</v>
      </c>
      <c r="E288" s="4">
        <v>1.3</v>
      </c>
      <c r="F288" s="11">
        <v>29.410000000000004</v>
      </c>
      <c r="G288" s="4"/>
      <c r="H288" s="14" t="s">
        <v>294</v>
      </c>
      <c r="I288" s="16"/>
      <c r="J288" s="16"/>
      <c r="K288" s="16"/>
    </row>
    <row r="289" spans="1:11" ht="42.75" customHeight="1" x14ac:dyDescent="0.25">
      <c r="A289" s="28"/>
      <c r="B289" s="29"/>
      <c r="C289" s="4">
        <v>25.15</v>
      </c>
      <c r="D289" s="4">
        <v>3.55</v>
      </c>
      <c r="E289" s="4">
        <v>1.8</v>
      </c>
      <c r="F289" s="11">
        <f>C289+D289+E289</f>
        <v>30.5</v>
      </c>
      <c r="G289" s="4"/>
      <c r="H289" s="15" t="s">
        <v>332</v>
      </c>
      <c r="I289" s="16"/>
      <c r="J289" s="16"/>
      <c r="K289" s="16"/>
    </row>
    <row r="290" spans="1:11" ht="55.5" customHeight="1" x14ac:dyDescent="0.25">
      <c r="A290" s="28">
        <v>157</v>
      </c>
      <c r="B290" s="32" t="s">
        <v>164</v>
      </c>
      <c r="C290" s="4">
        <v>24.519999999999996</v>
      </c>
      <c r="D290" s="4">
        <v>3.3</v>
      </c>
      <c r="E290" s="4">
        <v>4.4000000000000004</v>
      </c>
      <c r="F290" s="11">
        <v>32.22</v>
      </c>
      <c r="G290" s="4"/>
      <c r="H290" s="14" t="s">
        <v>261</v>
      </c>
      <c r="I290" s="16"/>
      <c r="J290" s="16"/>
      <c r="K290" s="16"/>
    </row>
    <row r="291" spans="1:11" ht="42" customHeight="1" x14ac:dyDescent="0.25">
      <c r="A291" s="28"/>
      <c r="B291" s="32"/>
      <c r="C291" s="4">
        <v>29.15</v>
      </c>
      <c r="D291" s="4">
        <v>3.3</v>
      </c>
      <c r="E291" s="4">
        <v>2.6</v>
      </c>
      <c r="F291" s="11">
        <f>C291+D291+E291</f>
        <v>35.049999999999997</v>
      </c>
      <c r="G291" s="4"/>
      <c r="H291" s="15" t="s">
        <v>333</v>
      </c>
      <c r="I291" s="16"/>
      <c r="J291" s="16"/>
      <c r="K291" s="16"/>
    </row>
    <row r="292" spans="1:11" ht="40.5" customHeight="1" x14ac:dyDescent="0.25">
      <c r="A292" s="28">
        <v>158</v>
      </c>
      <c r="B292" s="29" t="s">
        <v>165</v>
      </c>
      <c r="C292" s="4">
        <v>26.16</v>
      </c>
      <c r="D292" s="4">
        <v>3.89</v>
      </c>
      <c r="E292" s="4">
        <v>4</v>
      </c>
      <c r="F292" s="11">
        <v>34.049999999999997</v>
      </c>
      <c r="G292" s="4"/>
      <c r="H292" s="5" t="s">
        <v>334</v>
      </c>
      <c r="I292" s="16"/>
      <c r="J292" s="16"/>
      <c r="K292" s="16"/>
    </row>
    <row r="293" spans="1:11" ht="40.5" customHeight="1" x14ac:dyDescent="0.25">
      <c r="A293" s="28"/>
      <c r="B293" s="29"/>
      <c r="C293" s="4">
        <v>28.61</v>
      </c>
      <c r="D293" s="4">
        <v>3.89</v>
      </c>
      <c r="E293" s="4">
        <v>4</v>
      </c>
      <c r="F293" s="11">
        <v>36.5</v>
      </c>
      <c r="G293" s="4"/>
      <c r="H293" s="5" t="s">
        <v>383</v>
      </c>
      <c r="I293" s="16"/>
      <c r="J293" s="16"/>
      <c r="K293" s="16"/>
    </row>
    <row r="294" spans="1:11" ht="24.95" customHeight="1" x14ac:dyDescent="0.25">
      <c r="A294" s="28">
        <v>159</v>
      </c>
      <c r="B294" s="29" t="s">
        <v>166</v>
      </c>
      <c r="C294" s="4">
        <v>26.05</v>
      </c>
      <c r="D294" s="4">
        <v>4</v>
      </c>
      <c r="E294" s="4">
        <v>1</v>
      </c>
      <c r="F294" s="11">
        <v>31.05</v>
      </c>
      <c r="G294" s="4"/>
      <c r="H294" s="5" t="s">
        <v>301</v>
      </c>
      <c r="I294" s="16"/>
      <c r="J294" s="16"/>
      <c r="K294" s="16"/>
    </row>
    <row r="295" spans="1:11" ht="24.95" customHeight="1" x14ac:dyDescent="0.25">
      <c r="A295" s="28"/>
      <c r="B295" s="29"/>
      <c r="C295" s="4">
        <v>28.3</v>
      </c>
      <c r="D295" s="4">
        <v>4</v>
      </c>
      <c r="E295" s="4">
        <v>1</v>
      </c>
      <c r="F295" s="11">
        <v>33.299999999999997</v>
      </c>
      <c r="G295" s="4"/>
      <c r="H295" s="5" t="s">
        <v>353</v>
      </c>
      <c r="I295" s="16"/>
      <c r="J295" s="16"/>
      <c r="K295" s="16"/>
    </row>
    <row r="296" spans="1:11" ht="24.95" customHeight="1" x14ac:dyDescent="0.25">
      <c r="A296" s="28">
        <v>160</v>
      </c>
      <c r="B296" s="29" t="s">
        <v>167</v>
      </c>
      <c r="C296" s="4">
        <v>21.21</v>
      </c>
      <c r="D296" s="4">
        <v>3.55</v>
      </c>
      <c r="E296" s="4">
        <v>0.5</v>
      </c>
      <c r="F296" s="11">
        <v>25.26</v>
      </c>
      <c r="G296" s="4">
        <v>96.3</v>
      </c>
      <c r="H296" s="12" t="s">
        <v>243</v>
      </c>
      <c r="I296" s="16"/>
      <c r="J296" s="16"/>
      <c r="K296" s="16"/>
    </row>
    <row r="297" spans="1:11" ht="32.25" customHeight="1" x14ac:dyDescent="0.25">
      <c r="A297" s="28"/>
      <c r="B297" s="29"/>
      <c r="C297" s="4">
        <v>25.45</v>
      </c>
      <c r="D297" s="4">
        <v>3.55</v>
      </c>
      <c r="E297" s="4">
        <v>2</v>
      </c>
      <c r="F297" s="11">
        <v>31</v>
      </c>
      <c r="G297" s="4">
        <v>120</v>
      </c>
      <c r="H297" s="13" t="s">
        <v>364</v>
      </c>
      <c r="I297" s="16"/>
      <c r="J297" s="16"/>
      <c r="K297" s="16"/>
    </row>
    <row r="298" spans="1:11" ht="24.75" customHeight="1" x14ac:dyDescent="0.25">
      <c r="A298" s="28">
        <v>161</v>
      </c>
      <c r="B298" s="32" t="s">
        <v>168</v>
      </c>
      <c r="C298" s="4">
        <v>25.34</v>
      </c>
      <c r="D298" s="4">
        <v>4.08</v>
      </c>
      <c r="E298" s="4">
        <v>2.1800000000000002</v>
      </c>
      <c r="F298" s="11">
        <v>31.6</v>
      </c>
      <c r="G298" s="4"/>
      <c r="H298" s="5" t="s">
        <v>301</v>
      </c>
      <c r="I298" s="16"/>
      <c r="J298" s="16"/>
      <c r="K298" s="16"/>
    </row>
    <row r="299" spans="1:11" ht="24.75" customHeight="1" x14ac:dyDescent="0.25">
      <c r="A299" s="28"/>
      <c r="B299" s="32"/>
      <c r="C299" s="4">
        <v>27.64</v>
      </c>
      <c r="D299" s="4">
        <v>4.08</v>
      </c>
      <c r="E299" s="4">
        <v>2.1800000000000002</v>
      </c>
      <c r="F299" s="11">
        <v>33.9</v>
      </c>
      <c r="G299" s="4"/>
      <c r="H299" s="5" t="s">
        <v>353</v>
      </c>
      <c r="I299" s="16"/>
      <c r="J299" s="16"/>
      <c r="K299" s="16"/>
    </row>
    <row r="300" spans="1:11" ht="24.95" customHeight="1" x14ac:dyDescent="0.25">
      <c r="A300" s="28">
        <v>162</v>
      </c>
      <c r="B300" s="32" t="s">
        <v>169</v>
      </c>
      <c r="C300" s="4">
        <v>25.83</v>
      </c>
      <c r="D300" s="4">
        <v>3.49</v>
      </c>
      <c r="E300" s="4">
        <v>1.5</v>
      </c>
      <c r="F300" s="11">
        <v>30.82</v>
      </c>
      <c r="G300" s="4"/>
      <c r="H300" s="5" t="s">
        <v>301</v>
      </c>
      <c r="I300" s="16"/>
      <c r="J300" s="16"/>
      <c r="K300" s="16"/>
    </row>
    <row r="301" spans="1:11" ht="24.95" customHeight="1" x14ac:dyDescent="0.25">
      <c r="A301" s="28"/>
      <c r="B301" s="32"/>
      <c r="C301" s="4">
        <v>28.07</v>
      </c>
      <c r="D301" s="4">
        <v>3.49</v>
      </c>
      <c r="E301" s="4">
        <v>1.5</v>
      </c>
      <c r="F301" s="11">
        <v>33.06</v>
      </c>
      <c r="G301" s="4"/>
      <c r="H301" s="5" t="s">
        <v>353</v>
      </c>
      <c r="I301" s="16"/>
      <c r="J301" s="16"/>
      <c r="K301" s="16"/>
    </row>
    <row r="302" spans="1:11" ht="54.75" customHeight="1" x14ac:dyDescent="0.25">
      <c r="A302" s="20">
        <v>163</v>
      </c>
      <c r="B302" s="5" t="s">
        <v>170</v>
      </c>
      <c r="C302" s="4">
        <v>22.29</v>
      </c>
      <c r="D302" s="4">
        <v>4.08</v>
      </c>
      <c r="E302" s="4">
        <v>5.17</v>
      </c>
      <c r="F302" s="11">
        <v>31.54</v>
      </c>
      <c r="G302" s="4"/>
      <c r="H302" s="13" t="s">
        <v>242</v>
      </c>
      <c r="I302" s="16"/>
      <c r="J302" s="16"/>
      <c r="K302" s="16"/>
    </row>
    <row r="303" spans="1:11" ht="36" customHeight="1" x14ac:dyDescent="0.25">
      <c r="A303" s="20">
        <v>164</v>
      </c>
      <c r="B303" s="31" t="s">
        <v>171</v>
      </c>
      <c r="C303" s="4">
        <v>24.45</v>
      </c>
      <c r="D303" s="4">
        <v>3.55</v>
      </c>
      <c r="E303" s="4">
        <v>2</v>
      </c>
      <c r="F303" s="11">
        <f>C303+D303+E303</f>
        <v>30</v>
      </c>
      <c r="G303" s="4"/>
      <c r="H303" s="15" t="s">
        <v>335</v>
      </c>
      <c r="I303" s="16"/>
      <c r="J303" s="16"/>
      <c r="K303" s="16"/>
    </row>
    <row r="304" spans="1:11" ht="24.95" customHeight="1" x14ac:dyDescent="0.25">
      <c r="A304" s="28">
        <v>165</v>
      </c>
      <c r="B304" s="32" t="s">
        <v>172</v>
      </c>
      <c r="C304" s="4">
        <v>25.55</v>
      </c>
      <c r="D304" s="4">
        <v>4</v>
      </c>
      <c r="E304" s="4">
        <v>1.5</v>
      </c>
      <c r="F304" s="11">
        <v>31.05</v>
      </c>
      <c r="G304" s="4"/>
      <c r="H304" s="5" t="s">
        <v>301</v>
      </c>
      <c r="I304" s="16"/>
      <c r="J304" s="16"/>
      <c r="K304" s="16"/>
    </row>
    <row r="305" spans="1:11" ht="24.95" customHeight="1" x14ac:dyDescent="0.25">
      <c r="A305" s="28"/>
      <c r="B305" s="32"/>
      <c r="C305" s="4">
        <v>27.8</v>
      </c>
      <c r="D305" s="4">
        <v>4</v>
      </c>
      <c r="E305" s="4">
        <v>1.5</v>
      </c>
      <c r="F305" s="11">
        <v>33.299999999999997</v>
      </c>
      <c r="G305" s="4"/>
      <c r="H305" s="5" t="s">
        <v>353</v>
      </c>
      <c r="I305" s="16"/>
      <c r="J305" s="16"/>
      <c r="K305" s="16"/>
    </row>
    <row r="306" spans="1:11" ht="24.95" customHeight="1" x14ac:dyDescent="0.25">
      <c r="A306" s="28">
        <v>166</v>
      </c>
      <c r="B306" s="29" t="s">
        <v>173</v>
      </c>
      <c r="C306" s="4">
        <v>25.05</v>
      </c>
      <c r="D306" s="4">
        <v>4</v>
      </c>
      <c r="E306" s="4">
        <v>2</v>
      </c>
      <c r="F306" s="11">
        <v>31.05</v>
      </c>
      <c r="G306" s="4"/>
      <c r="H306" s="5" t="s">
        <v>301</v>
      </c>
      <c r="I306" s="16"/>
      <c r="J306" s="16"/>
      <c r="K306" s="16"/>
    </row>
    <row r="307" spans="1:11" ht="24.95" customHeight="1" x14ac:dyDescent="0.25">
      <c r="A307" s="28"/>
      <c r="B307" s="29"/>
      <c r="C307" s="4">
        <v>27.3</v>
      </c>
      <c r="D307" s="4">
        <v>4</v>
      </c>
      <c r="E307" s="4">
        <v>2</v>
      </c>
      <c r="F307" s="11">
        <v>33.299999999999997</v>
      </c>
      <c r="G307" s="4"/>
      <c r="H307" s="5" t="s">
        <v>353</v>
      </c>
      <c r="I307" s="16"/>
      <c r="J307" s="16"/>
      <c r="K307" s="16"/>
    </row>
    <row r="308" spans="1:11" ht="24.95" customHeight="1" x14ac:dyDescent="0.25">
      <c r="A308" s="28">
        <v>167</v>
      </c>
      <c r="B308" s="29" t="s">
        <v>174</v>
      </c>
      <c r="C308" s="4">
        <v>26</v>
      </c>
      <c r="D308" s="4">
        <v>3.55</v>
      </c>
      <c r="E308" s="4">
        <v>1.5</v>
      </c>
      <c r="F308" s="11">
        <v>31.05</v>
      </c>
      <c r="G308" s="4"/>
      <c r="H308" s="5" t="s">
        <v>301</v>
      </c>
      <c r="I308" s="16"/>
      <c r="J308" s="16"/>
      <c r="K308" s="16"/>
    </row>
    <row r="309" spans="1:11" ht="24.95" customHeight="1" x14ac:dyDescent="0.25">
      <c r="A309" s="28"/>
      <c r="B309" s="29"/>
      <c r="C309" s="4">
        <v>28.25</v>
      </c>
      <c r="D309" s="4">
        <v>3.55</v>
      </c>
      <c r="E309" s="4">
        <v>1.5</v>
      </c>
      <c r="F309" s="11">
        <v>33.299999999999997</v>
      </c>
      <c r="G309" s="4"/>
      <c r="H309" s="5" t="s">
        <v>353</v>
      </c>
      <c r="I309" s="16"/>
      <c r="J309" s="16"/>
      <c r="K309" s="16"/>
    </row>
    <row r="310" spans="1:11" ht="40.5" customHeight="1" x14ac:dyDescent="0.25">
      <c r="A310" s="28"/>
      <c r="B310" s="29"/>
      <c r="C310" s="4">
        <v>29.45</v>
      </c>
      <c r="D310" s="4">
        <v>3.55</v>
      </c>
      <c r="E310" s="4">
        <v>1.5</v>
      </c>
      <c r="F310" s="11">
        <v>34.5</v>
      </c>
      <c r="G310" s="4"/>
      <c r="H310" s="5" t="s">
        <v>367</v>
      </c>
      <c r="I310" s="16"/>
      <c r="J310" s="16"/>
      <c r="K310" s="16"/>
    </row>
    <row r="311" spans="1:11" ht="24.95" customHeight="1" x14ac:dyDescent="0.25">
      <c r="A311" s="20">
        <v>168</v>
      </c>
      <c r="B311" s="7" t="s">
        <v>175</v>
      </c>
      <c r="C311" s="4">
        <v>23.490000000000002</v>
      </c>
      <c r="D311" s="4">
        <v>4.08</v>
      </c>
      <c r="E311" s="4">
        <v>4.75</v>
      </c>
      <c r="F311" s="11">
        <v>32.32</v>
      </c>
      <c r="G311" s="4"/>
      <c r="H311" s="5" t="s">
        <v>87</v>
      </c>
      <c r="I311" s="16"/>
      <c r="J311" s="16"/>
      <c r="K311" s="16"/>
    </row>
    <row r="312" spans="1:11" ht="24.95" customHeight="1" x14ac:dyDescent="0.25">
      <c r="A312" s="28">
        <v>169</v>
      </c>
      <c r="B312" s="29" t="s">
        <v>176</v>
      </c>
      <c r="C312" s="4">
        <v>23.549999999999997</v>
      </c>
      <c r="D312" s="4">
        <v>4</v>
      </c>
      <c r="E312" s="4">
        <v>3.5</v>
      </c>
      <c r="F312" s="11">
        <v>31.05</v>
      </c>
      <c r="G312" s="4"/>
      <c r="H312" s="5" t="s">
        <v>48</v>
      </c>
      <c r="I312" s="16"/>
      <c r="J312" s="16"/>
      <c r="K312" s="16"/>
    </row>
    <row r="313" spans="1:11" ht="24.95" customHeight="1" x14ac:dyDescent="0.25">
      <c r="A313" s="28"/>
      <c r="B313" s="29"/>
      <c r="C313" s="4">
        <v>28.2</v>
      </c>
      <c r="D313" s="4">
        <v>4</v>
      </c>
      <c r="E313" s="4">
        <v>2.5</v>
      </c>
      <c r="F313" s="11">
        <v>34.700000000000003</v>
      </c>
      <c r="G313" s="4"/>
      <c r="H313" s="5" t="s">
        <v>353</v>
      </c>
      <c r="I313" s="16"/>
      <c r="J313" s="16"/>
      <c r="K313" s="16"/>
    </row>
    <row r="314" spans="1:11" ht="24.95" customHeight="1" x14ac:dyDescent="0.25">
      <c r="A314" s="28">
        <v>170</v>
      </c>
      <c r="B314" s="32" t="s">
        <v>177</v>
      </c>
      <c r="C314" s="4">
        <v>25.05</v>
      </c>
      <c r="D314" s="4">
        <v>4</v>
      </c>
      <c r="E314" s="4">
        <v>2</v>
      </c>
      <c r="F314" s="11">
        <v>31.05</v>
      </c>
      <c r="G314" s="4"/>
      <c r="H314" s="5" t="s">
        <v>301</v>
      </c>
      <c r="I314" s="16"/>
      <c r="J314" s="16"/>
      <c r="K314" s="16"/>
    </row>
    <row r="315" spans="1:11" ht="24.95" customHeight="1" x14ac:dyDescent="0.25">
      <c r="A315" s="28"/>
      <c r="B315" s="32"/>
      <c r="C315" s="4">
        <v>27.3</v>
      </c>
      <c r="D315" s="4">
        <v>4</v>
      </c>
      <c r="E315" s="4">
        <v>2</v>
      </c>
      <c r="F315" s="11">
        <v>33.299999999999997</v>
      </c>
      <c r="G315" s="4"/>
      <c r="H315" s="5" t="s">
        <v>353</v>
      </c>
      <c r="I315" s="16"/>
      <c r="J315" s="16"/>
      <c r="K315" s="16"/>
    </row>
    <row r="316" spans="1:11" ht="24.95" customHeight="1" x14ac:dyDescent="0.25">
      <c r="A316" s="28">
        <v>171</v>
      </c>
      <c r="B316" s="29" t="s">
        <v>178</v>
      </c>
      <c r="C316" s="4">
        <v>26.5</v>
      </c>
      <c r="D316" s="4">
        <v>3.55</v>
      </c>
      <c r="E316" s="4">
        <v>1</v>
      </c>
      <c r="F316" s="11">
        <v>31.05</v>
      </c>
      <c r="G316" s="4"/>
      <c r="H316" s="5" t="s">
        <v>301</v>
      </c>
      <c r="I316" s="16"/>
      <c r="J316" s="16"/>
      <c r="K316" s="16"/>
    </row>
    <row r="317" spans="1:11" ht="33.75" customHeight="1" x14ac:dyDescent="0.25">
      <c r="A317" s="28"/>
      <c r="B317" s="29"/>
      <c r="C317" s="4">
        <v>29.05</v>
      </c>
      <c r="D317" s="4">
        <v>3.55</v>
      </c>
      <c r="E317" s="4">
        <v>1.5</v>
      </c>
      <c r="F317" s="11">
        <v>34.1</v>
      </c>
      <c r="G317" s="4"/>
      <c r="H317" s="5" t="s">
        <v>356</v>
      </c>
      <c r="I317" s="16"/>
      <c r="J317" s="16"/>
      <c r="K317" s="16"/>
    </row>
    <row r="318" spans="1:11" ht="51" customHeight="1" x14ac:dyDescent="0.25">
      <c r="A318" s="20">
        <v>172</v>
      </c>
      <c r="B318" s="3" t="s">
        <v>286</v>
      </c>
      <c r="C318" s="4">
        <v>42.42</v>
      </c>
      <c r="D318" s="4">
        <v>5.53</v>
      </c>
      <c r="E318" s="4">
        <v>2.95</v>
      </c>
      <c r="F318" s="11">
        <f>C318+D318+E318</f>
        <v>50.900000000000006</v>
      </c>
      <c r="G318" s="4"/>
      <c r="H318" s="5" t="s">
        <v>287</v>
      </c>
      <c r="I318" s="16"/>
      <c r="J318" s="16"/>
      <c r="K318" s="16"/>
    </row>
    <row r="319" spans="1:11" ht="24.95" customHeight="1" x14ac:dyDescent="0.25">
      <c r="A319" s="28">
        <v>173</v>
      </c>
      <c r="B319" s="29" t="s">
        <v>179</v>
      </c>
      <c r="C319" s="4">
        <v>25.55</v>
      </c>
      <c r="D319" s="4">
        <v>4</v>
      </c>
      <c r="E319" s="4">
        <v>1.5</v>
      </c>
      <c r="F319" s="11">
        <v>31.05</v>
      </c>
      <c r="G319" s="4"/>
      <c r="H319" s="5" t="s">
        <v>301</v>
      </c>
      <c r="I319" s="16"/>
      <c r="J319" s="16"/>
      <c r="K319" s="16"/>
    </row>
    <row r="320" spans="1:11" ht="24.95" customHeight="1" x14ac:dyDescent="0.25">
      <c r="A320" s="28"/>
      <c r="B320" s="29"/>
      <c r="C320" s="4">
        <v>27.8</v>
      </c>
      <c r="D320" s="4">
        <v>4</v>
      </c>
      <c r="E320" s="4">
        <v>1.5</v>
      </c>
      <c r="F320" s="11">
        <v>33.299999999999997</v>
      </c>
      <c r="G320" s="4"/>
      <c r="H320" s="5" t="s">
        <v>353</v>
      </c>
      <c r="I320" s="16"/>
      <c r="J320" s="16"/>
      <c r="K320" s="16"/>
    </row>
    <row r="321" spans="1:11" ht="24.95" customHeight="1" x14ac:dyDescent="0.25">
      <c r="A321" s="28">
        <v>174</v>
      </c>
      <c r="B321" s="29" t="s">
        <v>180</v>
      </c>
      <c r="C321" s="4">
        <v>24.880000000000003</v>
      </c>
      <c r="D321" s="4">
        <v>3.44</v>
      </c>
      <c r="E321" s="4">
        <v>1.5</v>
      </c>
      <c r="F321" s="11">
        <v>29.820000000000004</v>
      </c>
      <c r="G321" s="4"/>
      <c r="H321" s="12" t="s">
        <v>243</v>
      </c>
      <c r="I321" s="16"/>
      <c r="J321" s="16"/>
      <c r="K321" s="16"/>
    </row>
    <row r="322" spans="1:11" ht="37.5" customHeight="1" x14ac:dyDescent="0.25">
      <c r="A322" s="28"/>
      <c r="B322" s="29"/>
      <c r="C322" s="4">
        <v>31.34</v>
      </c>
      <c r="D322" s="4">
        <v>3.44</v>
      </c>
      <c r="E322" s="4">
        <v>2.5</v>
      </c>
      <c r="F322" s="11">
        <v>37.28</v>
      </c>
      <c r="G322" s="4"/>
      <c r="H322" s="13" t="s">
        <v>395</v>
      </c>
      <c r="I322" s="16"/>
      <c r="J322" s="16"/>
      <c r="K322" s="16"/>
    </row>
    <row r="323" spans="1:11" ht="24.95" customHeight="1" x14ac:dyDescent="0.25">
      <c r="A323" s="28">
        <v>175</v>
      </c>
      <c r="B323" s="29" t="s">
        <v>181</v>
      </c>
      <c r="C323" s="4">
        <v>24.24</v>
      </c>
      <c r="D323" s="4">
        <v>3.55</v>
      </c>
      <c r="E323" s="4">
        <v>1</v>
      </c>
      <c r="F323" s="11">
        <v>28.79</v>
      </c>
      <c r="G323" s="4"/>
      <c r="H323" s="5" t="s">
        <v>264</v>
      </c>
      <c r="I323" s="16"/>
      <c r="J323" s="16"/>
      <c r="K323" s="16"/>
    </row>
    <row r="324" spans="1:11" ht="39.75" customHeight="1" x14ac:dyDescent="0.25">
      <c r="A324" s="28"/>
      <c r="B324" s="29"/>
      <c r="C324" s="4">
        <v>26.9</v>
      </c>
      <c r="D324" s="4">
        <v>3.55</v>
      </c>
      <c r="E324" s="4">
        <v>1</v>
      </c>
      <c r="F324" s="11">
        <f>C324+D324+E324</f>
        <v>31.45</v>
      </c>
      <c r="G324" s="4"/>
      <c r="H324" s="15" t="s">
        <v>336</v>
      </c>
      <c r="I324" s="16"/>
      <c r="J324" s="16"/>
      <c r="K324" s="16"/>
    </row>
    <row r="325" spans="1:11" ht="24.95" customHeight="1" x14ac:dyDescent="0.25">
      <c r="A325" s="28">
        <v>176</v>
      </c>
      <c r="B325" s="29" t="s">
        <v>182</v>
      </c>
      <c r="C325" s="4">
        <v>26</v>
      </c>
      <c r="D325" s="4">
        <v>3.55</v>
      </c>
      <c r="E325" s="4">
        <v>1.5</v>
      </c>
      <c r="F325" s="11">
        <v>31.05</v>
      </c>
      <c r="G325" s="4"/>
      <c r="H325" s="5" t="s">
        <v>301</v>
      </c>
      <c r="I325" s="16"/>
      <c r="J325" s="16"/>
      <c r="K325" s="16"/>
    </row>
    <row r="326" spans="1:11" ht="24.95" customHeight="1" x14ac:dyDescent="0.25">
      <c r="A326" s="28"/>
      <c r="B326" s="29"/>
      <c r="C326" s="4">
        <v>28.25</v>
      </c>
      <c r="D326" s="4">
        <v>3.55</v>
      </c>
      <c r="E326" s="4">
        <v>1.5</v>
      </c>
      <c r="F326" s="11">
        <v>33.299999999999997</v>
      </c>
      <c r="G326" s="4"/>
      <c r="H326" s="5" t="s">
        <v>353</v>
      </c>
      <c r="I326" s="16"/>
      <c r="J326" s="16"/>
      <c r="K326" s="16"/>
    </row>
    <row r="327" spans="1:11" ht="24.95" customHeight="1" x14ac:dyDescent="0.25">
      <c r="A327" s="28">
        <v>177</v>
      </c>
      <c r="B327" s="29" t="s">
        <v>183</v>
      </c>
      <c r="C327" s="4">
        <v>26.05</v>
      </c>
      <c r="D327" s="4">
        <v>4</v>
      </c>
      <c r="E327" s="4">
        <v>1</v>
      </c>
      <c r="F327" s="11">
        <v>31.05</v>
      </c>
      <c r="G327" s="4"/>
      <c r="H327" s="5" t="s">
        <v>301</v>
      </c>
      <c r="I327" s="16"/>
      <c r="J327" s="16"/>
      <c r="K327" s="16"/>
    </row>
    <row r="328" spans="1:11" ht="24.95" customHeight="1" x14ac:dyDescent="0.25">
      <c r="A328" s="28"/>
      <c r="B328" s="29"/>
      <c r="C328" s="4">
        <v>28.3</v>
      </c>
      <c r="D328" s="4">
        <v>4</v>
      </c>
      <c r="E328" s="4">
        <v>1</v>
      </c>
      <c r="F328" s="11">
        <v>33.299999999999997</v>
      </c>
      <c r="G328" s="4"/>
      <c r="H328" s="5" t="s">
        <v>353</v>
      </c>
      <c r="I328" s="16"/>
      <c r="J328" s="16"/>
      <c r="K328" s="16"/>
    </row>
    <row r="329" spans="1:11" ht="24.95" customHeight="1" x14ac:dyDescent="0.25">
      <c r="A329" s="28">
        <v>178</v>
      </c>
      <c r="B329" s="29" t="s">
        <v>184</v>
      </c>
      <c r="C329" s="4">
        <v>23.800000000000004</v>
      </c>
      <c r="D329" s="4">
        <v>3.49</v>
      </c>
      <c r="E329" s="4">
        <v>1.5</v>
      </c>
      <c r="F329" s="11">
        <v>28.790000000000006</v>
      </c>
      <c r="G329" s="4"/>
      <c r="H329" s="12" t="s">
        <v>244</v>
      </c>
      <c r="I329" s="16"/>
      <c r="J329" s="16"/>
      <c r="K329" s="16"/>
    </row>
    <row r="330" spans="1:11" ht="72" customHeight="1" x14ac:dyDescent="0.25">
      <c r="A330" s="28"/>
      <c r="B330" s="29"/>
      <c r="C330" s="4">
        <v>29.69</v>
      </c>
      <c r="D330" s="4">
        <v>3.55</v>
      </c>
      <c r="E330" s="4">
        <v>1.76</v>
      </c>
      <c r="F330" s="11">
        <v>35</v>
      </c>
      <c r="G330" s="4"/>
      <c r="H330" s="13" t="s">
        <v>394</v>
      </c>
      <c r="I330" s="16"/>
      <c r="J330" s="16"/>
      <c r="K330" s="16"/>
    </row>
    <row r="331" spans="1:11" ht="39.75" customHeight="1" x14ac:dyDescent="0.25">
      <c r="A331" s="28"/>
      <c r="B331" s="29"/>
      <c r="C331" s="4">
        <v>29.69</v>
      </c>
      <c r="D331" s="4">
        <v>3.55</v>
      </c>
      <c r="E331" s="4">
        <v>3.76</v>
      </c>
      <c r="F331" s="11">
        <v>37</v>
      </c>
      <c r="G331" s="4"/>
      <c r="H331" s="13" t="s">
        <v>393</v>
      </c>
      <c r="I331" s="16"/>
      <c r="J331" s="16"/>
      <c r="K331" s="16"/>
    </row>
    <row r="332" spans="1:11" ht="24.95" customHeight="1" x14ac:dyDescent="0.25">
      <c r="A332" s="28">
        <v>179</v>
      </c>
      <c r="B332" s="29" t="s">
        <v>185</v>
      </c>
      <c r="C332" s="4">
        <v>21.26</v>
      </c>
      <c r="D332" s="4">
        <v>3.89</v>
      </c>
      <c r="E332" s="4">
        <v>1.94</v>
      </c>
      <c r="F332" s="11">
        <v>27.090000000000003</v>
      </c>
      <c r="G332" s="4"/>
      <c r="H332" s="13" t="s">
        <v>245</v>
      </c>
      <c r="I332" s="16"/>
      <c r="J332" s="16"/>
      <c r="K332" s="16"/>
    </row>
    <row r="333" spans="1:11" ht="39" customHeight="1" x14ac:dyDescent="0.25">
      <c r="A333" s="28"/>
      <c r="B333" s="29"/>
      <c r="C333" s="4">
        <v>27.91</v>
      </c>
      <c r="D333" s="4">
        <v>3.89</v>
      </c>
      <c r="E333" s="4">
        <v>2</v>
      </c>
      <c r="F333" s="11">
        <v>33.799999999999997</v>
      </c>
      <c r="G333" s="4"/>
      <c r="H333" s="13" t="s">
        <v>368</v>
      </c>
      <c r="I333" s="16"/>
      <c r="J333" s="16"/>
      <c r="K333" s="16"/>
    </row>
    <row r="334" spans="1:11" ht="40.5" customHeight="1" x14ac:dyDescent="0.25">
      <c r="A334" s="20">
        <v>180</v>
      </c>
      <c r="B334" s="5" t="s">
        <v>186</v>
      </c>
      <c r="C334" s="4">
        <v>19.62</v>
      </c>
      <c r="D334" s="4">
        <v>3.97</v>
      </c>
      <c r="E334" s="4">
        <v>6.41</v>
      </c>
      <c r="F334" s="11">
        <v>30</v>
      </c>
      <c r="G334" s="4"/>
      <c r="H334" s="5" t="s">
        <v>262</v>
      </c>
      <c r="I334" s="16"/>
      <c r="J334" s="16"/>
      <c r="K334" s="16"/>
    </row>
    <row r="335" spans="1:11" ht="37.5" customHeight="1" x14ac:dyDescent="0.25">
      <c r="A335" s="28">
        <v>181</v>
      </c>
      <c r="B335" s="29" t="s">
        <v>187</v>
      </c>
      <c r="C335" s="4">
        <v>26.1</v>
      </c>
      <c r="D335" s="4">
        <v>3.44</v>
      </c>
      <c r="E335" s="4">
        <v>1.2</v>
      </c>
      <c r="F335" s="11">
        <f>C335+D335+E335</f>
        <v>30.740000000000002</v>
      </c>
      <c r="G335" s="4"/>
      <c r="H335" s="15" t="s">
        <v>290</v>
      </c>
      <c r="I335" s="16"/>
      <c r="J335" s="16"/>
      <c r="K335" s="16"/>
    </row>
    <row r="336" spans="1:11" ht="37.5" customHeight="1" x14ac:dyDescent="0.25">
      <c r="A336" s="28"/>
      <c r="B336" s="29"/>
      <c r="C336" s="4">
        <v>28.34</v>
      </c>
      <c r="D336" s="4">
        <v>3.44</v>
      </c>
      <c r="E336" s="4">
        <v>1.2</v>
      </c>
      <c r="F336" s="11">
        <v>32.979999999999997</v>
      </c>
      <c r="G336" s="4"/>
      <c r="H336" s="5" t="s">
        <v>353</v>
      </c>
      <c r="I336" s="16"/>
      <c r="J336" s="16"/>
      <c r="K336" s="16"/>
    </row>
    <row r="337" spans="1:11" ht="37.5" customHeight="1" x14ac:dyDescent="0.25">
      <c r="A337" s="20">
        <v>182</v>
      </c>
      <c r="B337" s="31" t="s">
        <v>188</v>
      </c>
      <c r="C337" s="4">
        <v>23.22</v>
      </c>
      <c r="D337" s="4">
        <v>3.97</v>
      </c>
      <c r="E337" s="4">
        <v>2.81</v>
      </c>
      <c r="F337" s="11">
        <f>C337+D337+E337</f>
        <v>29.999999999999996</v>
      </c>
      <c r="G337" s="4"/>
      <c r="H337" s="15" t="s">
        <v>291</v>
      </c>
      <c r="I337" s="16"/>
      <c r="J337" s="16"/>
      <c r="K337" s="16"/>
    </row>
    <row r="338" spans="1:11" ht="24.95" customHeight="1" x14ac:dyDescent="0.25">
      <c r="A338" s="28">
        <v>183</v>
      </c>
      <c r="B338" s="29" t="s">
        <v>189</v>
      </c>
      <c r="C338" s="4">
        <v>23.28</v>
      </c>
      <c r="D338" s="4">
        <v>3.44</v>
      </c>
      <c r="E338" s="4">
        <v>2.85</v>
      </c>
      <c r="F338" s="11">
        <v>29.57</v>
      </c>
      <c r="G338" s="6"/>
      <c r="H338" s="5" t="s">
        <v>301</v>
      </c>
      <c r="I338" s="16"/>
      <c r="J338" s="16"/>
      <c r="K338" s="16"/>
    </row>
    <row r="339" spans="1:11" ht="24.95" customHeight="1" x14ac:dyDescent="0.25">
      <c r="A339" s="28"/>
      <c r="B339" s="29"/>
      <c r="C339" s="4">
        <v>25.43</v>
      </c>
      <c r="D339" s="4">
        <v>3.44</v>
      </c>
      <c r="E339" s="4">
        <v>2.85</v>
      </c>
      <c r="F339" s="11">
        <v>31.72</v>
      </c>
      <c r="G339" s="6"/>
      <c r="H339" s="5" t="s">
        <v>353</v>
      </c>
      <c r="I339" s="16"/>
      <c r="J339" s="16"/>
      <c r="K339" s="16"/>
    </row>
    <row r="340" spans="1:11" ht="39.75" customHeight="1" x14ac:dyDescent="0.25">
      <c r="A340" s="28"/>
      <c r="B340" s="29"/>
      <c r="C340" s="4">
        <v>26.48</v>
      </c>
      <c r="D340" s="4">
        <v>3.44</v>
      </c>
      <c r="E340" s="4">
        <v>2.85</v>
      </c>
      <c r="F340" s="11">
        <v>32.770000000000003</v>
      </c>
      <c r="G340" s="6"/>
      <c r="H340" s="5" t="s">
        <v>359</v>
      </c>
      <c r="I340" s="16"/>
      <c r="J340" s="16"/>
      <c r="K340" s="16"/>
    </row>
    <row r="341" spans="1:11" ht="24.95" customHeight="1" x14ac:dyDescent="0.25">
      <c r="A341" s="28">
        <v>184</v>
      </c>
      <c r="B341" s="32" t="s">
        <v>190</v>
      </c>
      <c r="C341" s="4">
        <v>24.47</v>
      </c>
      <c r="D341" s="4">
        <v>4.08</v>
      </c>
      <c r="E341" s="4">
        <v>3</v>
      </c>
      <c r="F341" s="11">
        <v>31.55</v>
      </c>
      <c r="G341" s="4"/>
      <c r="H341" s="5" t="s">
        <v>301</v>
      </c>
      <c r="I341" s="16"/>
      <c r="J341" s="16"/>
      <c r="K341" s="16"/>
    </row>
    <row r="342" spans="1:11" ht="24.95" customHeight="1" x14ac:dyDescent="0.25">
      <c r="A342" s="28"/>
      <c r="B342" s="32"/>
      <c r="C342" s="4">
        <v>26.76</v>
      </c>
      <c r="D342" s="4">
        <v>4.08</v>
      </c>
      <c r="E342" s="4">
        <v>3</v>
      </c>
      <c r="F342" s="11">
        <v>33.840000000000003</v>
      </c>
      <c r="G342" s="4"/>
      <c r="H342" s="5" t="s">
        <v>353</v>
      </c>
      <c r="I342" s="16"/>
      <c r="J342" s="16"/>
      <c r="K342" s="16"/>
    </row>
    <row r="343" spans="1:11" ht="24.95" customHeight="1" x14ac:dyDescent="0.25">
      <c r="A343" s="20">
        <v>185</v>
      </c>
      <c r="B343" s="31" t="s">
        <v>191</v>
      </c>
      <c r="C343" s="4">
        <v>20.93</v>
      </c>
      <c r="D343" s="4">
        <v>3.17</v>
      </c>
      <c r="E343" s="4">
        <v>3</v>
      </c>
      <c r="F343" s="11">
        <v>27.1</v>
      </c>
      <c r="G343" s="4"/>
      <c r="H343" s="5" t="s">
        <v>280</v>
      </c>
      <c r="I343" s="16"/>
      <c r="J343" s="16"/>
      <c r="K343" s="16"/>
    </row>
    <row r="344" spans="1:11" ht="24.95" customHeight="1" x14ac:dyDescent="0.25">
      <c r="A344" s="28">
        <v>186</v>
      </c>
      <c r="B344" s="34" t="s">
        <v>192</v>
      </c>
      <c r="C344" s="4">
        <v>20.82</v>
      </c>
      <c r="D344" s="4">
        <v>3.38</v>
      </c>
      <c r="E344" s="4">
        <v>1.94</v>
      </c>
      <c r="F344" s="11">
        <v>26.14</v>
      </c>
      <c r="G344" s="4"/>
      <c r="H344" s="5" t="s">
        <v>9</v>
      </c>
      <c r="I344" s="16"/>
      <c r="J344" s="16"/>
      <c r="K344" s="16"/>
    </row>
    <row r="345" spans="1:11" ht="40.5" customHeight="1" x14ac:dyDescent="0.25">
      <c r="A345" s="28"/>
      <c r="B345" s="34"/>
      <c r="C345" s="4">
        <v>28.81</v>
      </c>
      <c r="D345" s="4">
        <v>3.44</v>
      </c>
      <c r="E345" s="4">
        <v>1.94</v>
      </c>
      <c r="F345" s="11">
        <v>34.19</v>
      </c>
      <c r="G345" s="4"/>
      <c r="H345" s="5" t="s">
        <v>386</v>
      </c>
      <c r="I345" s="16"/>
      <c r="J345" s="16"/>
      <c r="K345" s="16"/>
    </row>
    <row r="346" spans="1:11" ht="24.95" customHeight="1" x14ac:dyDescent="0.25">
      <c r="A346" s="28">
        <v>187</v>
      </c>
      <c r="B346" s="29" t="s">
        <v>193</v>
      </c>
      <c r="C346" s="4">
        <v>23.28</v>
      </c>
      <c r="D346" s="4">
        <v>3.44</v>
      </c>
      <c r="E346" s="4">
        <v>2.85</v>
      </c>
      <c r="F346" s="11">
        <f>C346+D346+E346</f>
        <v>29.570000000000004</v>
      </c>
      <c r="G346" s="4"/>
      <c r="H346" s="5" t="s">
        <v>301</v>
      </c>
      <c r="I346" s="16"/>
      <c r="J346" s="16"/>
      <c r="K346" s="16"/>
    </row>
    <row r="347" spans="1:11" ht="24.95" customHeight="1" x14ac:dyDescent="0.25">
      <c r="A347" s="28"/>
      <c r="B347" s="29"/>
      <c r="C347" s="4">
        <v>25.43</v>
      </c>
      <c r="D347" s="4">
        <v>3.44</v>
      </c>
      <c r="E347" s="4">
        <v>2.85</v>
      </c>
      <c r="F347" s="11">
        <v>31.72</v>
      </c>
      <c r="G347" s="4"/>
      <c r="H347" s="5" t="s">
        <v>353</v>
      </c>
      <c r="I347" s="16"/>
      <c r="J347" s="16"/>
      <c r="K347" s="16"/>
    </row>
    <row r="348" spans="1:11" ht="24.95" customHeight="1" x14ac:dyDescent="0.25">
      <c r="A348" s="28">
        <v>188</v>
      </c>
      <c r="B348" s="29" t="s">
        <v>194</v>
      </c>
      <c r="C348" s="4">
        <v>20.009999999999998</v>
      </c>
      <c r="D348" s="4">
        <v>3.49</v>
      </c>
      <c r="E348" s="4">
        <v>3</v>
      </c>
      <c r="F348" s="11">
        <v>26.5</v>
      </c>
      <c r="G348" s="4"/>
      <c r="H348" s="13" t="s">
        <v>263</v>
      </c>
      <c r="I348" s="16"/>
      <c r="J348" s="16"/>
      <c r="K348" s="16"/>
    </row>
    <row r="349" spans="1:11" ht="48" customHeight="1" x14ac:dyDescent="0.25">
      <c r="A349" s="28"/>
      <c r="B349" s="29"/>
      <c r="C349" s="4">
        <v>24.01</v>
      </c>
      <c r="D349" s="4">
        <v>3.49</v>
      </c>
      <c r="E349" s="4">
        <v>3</v>
      </c>
      <c r="F349" s="11">
        <v>30.5</v>
      </c>
      <c r="G349" s="4"/>
      <c r="H349" s="13" t="s">
        <v>374</v>
      </c>
      <c r="I349" s="16"/>
      <c r="J349" s="16"/>
      <c r="K349" s="16"/>
    </row>
    <row r="350" spans="1:11" ht="37.5" customHeight="1" x14ac:dyDescent="0.25">
      <c r="A350" s="20">
        <v>189</v>
      </c>
      <c r="B350" s="31" t="s">
        <v>195</v>
      </c>
      <c r="C350" s="4">
        <v>23.51</v>
      </c>
      <c r="D350" s="4">
        <v>3.49</v>
      </c>
      <c r="E350" s="4">
        <v>3</v>
      </c>
      <c r="F350" s="11">
        <f>C350+D350+E350</f>
        <v>30</v>
      </c>
      <c r="G350" s="4">
        <v>98</v>
      </c>
      <c r="H350" s="15" t="s">
        <v>337</v>
      </c>
      <c r="I350" s="16"/>
      <c r="J350" s="16"/>
      <c r="K350" s="16"/>
    </row>
    <row r="351" spans="1:11" ht="24.95" customHeight="1" x14ac:dyDescent="0.25">
      <c r="A351" s="28">
        <v>190</v>
      </c>
      <c r="B351" s="29" t="s">
        <v>196</v>
      </c>
      <c r="C351" s="4">
        <v>25.05</v>
      </c>
      <c r="D351" s="4">
        <v>4</v>
      </c>
      <c r="E351" s="4">
        <v>2</v>
      </c>
      <c r="F351" s="11">
        <v>31.05</v>
      </c>
      <c r="G351" s="4"/>
      <c r="H351" s="5" t="s">
        <v>301</v>
      </c>
      <c r="I351" s="16"/>
      <c r="J351" s="16"/>
      <c r="K351" s="16"/>
    </row>
    <row r="352" spans="1:11" ht="24.95" customHeight="1" x14ac:dyDescent="0.25">
      <c r="A352" s="28"/>
      <c r="B352" s="29"/>
      <c r="C352" s="4">
        <v>27.3</v>
      </c>
      <c r="D352" s="4">
        <v>4</v>
      </c>
      <c r="E352" s="4">
        <v>2</v>
      </c>
      <c r="F352" s="11">
        <v>33.299999999999997</v>
      </c>
      <c r="G352" s="4"/>
      <c r="H352" s="5" t="s">
        <v>353</v>
      </c>
      <c r="I352" s="16"/>
      <c r="J352" s="16"/>
      <c r="K352" s="16"/>
    </row>
    <row r="353" spans="1:11" ht="49.5" customHeight="1" x14ac:dyDescent="0.25">
      <c r="A353" s="28">
        <v>191</v>
      </c>
      <c r="B353" s="32" t="s">
        <v>197</v>
      </c>
      <c r="C353" s="4">
        <v>19.11</v>
      </c>
      <c r="D353" s="4">
        <v>3.77</v>
      </c>
      <c r="E353" s="4">
        <v>7.3</v>
      </c>
      <c r="F353" s="11">
        <v>30.18</v>
      </c>
      <c r="G353" s="4"/>
      <c r="H353" s="13" t="s">
        <v>246</v>
      </c>
      <c r="I353" s="16"/>
      <c r="J353" s="16"/>
      <c r="K353" s="16"/>
    </row>
    <row r="354" spans="1:11" ht="35.25" customHeight="1" x14ac:dyDescent="0.25">
      <c r="A354" s="28"/>
      <c r="B354" s="32"/>
      <c r="C354" s="4">
        <v>25.41</v>
      </c>
      <c r="D354" s="4">
        <v>3.77</v>
      </c>
      <c r="E354" s="4">
        <v>7.3</v>
      </c>
      <c r="F354" s="11">
        <v>36.479999999999997</v>
      </c>
      <c r="G354" s="4"/>
      <c r="H354" s="13" t="s">
        <v>357</v>
      </c>
      <c r="I354" s="16"/>
      <c r="J354" s="16"/>
      <c r="K354" s="16"/>
    </row>
    <row r="355" spans="1:11" ht="63.75" customHeight="1" x14ac:dyDescent="0.25">
      <c r="A355" s="28">
        <v>192</v>
      </c>
      <c r="B355" s="32" t="s">
        <v>198</v>
      </c>
      <c r="C355" s="4">
        <v>24.61</v>
      </c>
      <c r="D355" s="4">
        <v>3.72</v>
      </c>
      <c r="E355" s="4">
        <v>2.3199999999999998</v>
      </c>
      <c r="F355" s="11">
        <f>C355+D355+E355</f>
        <v>30.65</v>
      </c>
      <c r="G355" s="4"/>
      <c r="H355" s="15" t="s">
        <v>373</v>
      </c>
      <c r="I355" s="16"/>
      <c r="J355" s="16"/>
      <c r="K355" s="16"/>
    </row>
    <row r="356" spans="1:11" ht="35.25" customHeight="1" x14ac:dyDescent="0.25">
      <c r="A356" s="28"/>
      <c r="B356" s="32"/>
      <c r="C356" s="4">
        <v>26.84</v>
      </c>
      <c r="D356" s="4">
        <v>3.72</v>
      </c>
      <c r="E356" s="4">
        <v>2.3199999999999998</v>
      </c>
      <c r="F356" s="11">
        <v>32.880000000000003</v>
      </c>
      <c r="G356" s="4"/>
      <c r="H356" s="13" t="s">
        <v>372</v>
      </c>
      <c r="I356" s="16"/>
      <c r="J356" s="16"/>
      <c r="K356" s="16"/>
    </row>
    <row r="357" spans="1:11" ht="24.95" customHeight="1" x14ac:dyDescent="0.25">
      <c r="A357" s="28">
        <v>193</v>
      </c>
      <c r="B357" s="29" t="s">
        <v>199</v>
      </c>
      <c r="C357" s="4">
        <v>23.91</v>
      </c>
      <c r="D357" s="4">
        <v>3.49</v>
      </c>
      <c r="E357" s="4">
        <v>1</v>
      </c>
      <c r="F357" s="11">
        <v>28.4</v>
      </c>
      <c r="G357" s="4"/>
      <c r="H357" s="5" t="s">
        <v>9</v>
      </c>
      <c r="I357" s="16"/>
      <c r="J357" s="16"/>
      <c r="K357" s="16"/>
    </row>
    <row r="358" spans="1:11" ht="33.75" customHeight="1" x14ac:dyDescent="0.25">
      <c r="A358" s="28"/>
      <c r="B358" s="29"/>
      <c r="C358" s="4">
        <v>27.51</v>
      </c>
      <c r="D358" s="4">
        <v>3.49</v>
      </c>
      <c r="E358" s="4">
        <v>1</v>
      </c>
      <c r="F358" s="11">
        <v>32</v>
      </c>
      <c r="G358" s="4"/>
      <c r="H358" s="15" t="s">
        <v>362</v>
      </c>
      <c r="I358" s="16"/>
      <c r="J358" s="16"/>
      <c r="K358" s="16"/>
    </row>
    <row r="359" spans="1:11" ht="24.95" customHeight="1" x14ac:dyDescent="0.25">
      <c r="A359" s="28">
        <v>194</v>
      </c>
      <c r="B359" s="29" t="s">
        <v>200</v>
      </c>
      <c r="C359" s="4">
        <v>23.33</v>
      </c>
      <c r="D359" s="4">
        <v>3.44</v>
      </c>
      <c r="E359" s="4">
        <v>2.8</v>
      </c>
      <c r="F359" s="11">
        <v>29.57</v>
      </c>
      <c r="G359" s="4"/>
      <c r="H359" s="5" t="s">
        <v>301</v>
      </c>
      <c r="I359" s="16"/>
      <c r="J359" s="16"/>
      <c r="K359" s="16"/>
    </row>
    <row r="360" spans="1:11" ht="24.95" customHeight="1" x14ac:dyDescent="0.25">
      <c r="A360" s="28"/>
      <c r="B360" s="29"/>
      <c r="C360" s="4">
        <v>25.48</v>
      </c>
      <c r="D360" s="4">
        <v>3.44</v>
      </c>
      <c r="E360" s="4">
        <v>2.8</v>
      </c>
      <c r="F360" s="11">
        <v>31.72</v>
      </c>
      <c r="G360" s="4"/>
      <c r="H360" s="5" t="s">
        <v>353</v>
      </c>
      <c r="I360" s="16"/>
      <c r="J360" s="16"/>
      <c r="K360" s="16"/>
    </row>
    <row r="361" spans="1:11" ht="24.95" customHeight="1" x14ac:dyDescent="0.25">
      <c r="A361" s="28">
        <v>195</v>
      </c>
      <c r="B361" s="32" t="s">
        <v>201</v>
      </c>
      <c r="C361" s="4">
        <v>23.28</v>
      </c>
      <c r="D361" s="4">
        <v>3.44</v>
      </c>
      <c r="E361" s="4">
        <v>2.85</v>
      </c>
      <c r="F361" s="11">
        <v>29.57</v>
      </c>
      <c r="G361" s="4"/>
      <c r="H361" s="5" t="s">
        <v>301</v>
      </c>
      <c r="I361" s="16"/>
      <c r="J361" s="16"/>
      <c r="K361" s="16"/>
    </row>
    <row r="362" spans="1:11" ht="38.25" customHeight="1" x14ac:dyDescent="0.25">
      <c r="A362" s="28"/>
      <c r="B362" s="32"/>
      <c r="C362" s="4">
        <v>24.71</v>
      </c>
      <c r="D362" s="4">
        <v>3.44</v>
      </c>
      <c r="E362" s="4">
        <v>2.85</v>
      </c>
      <c r="F362" s="11">
        <v>31</v>
      </c>
      <c r="G362" s="4"/>
      <c r="H362" s="14" t="s">
        <v>338</v>
      </c>
      <c r="I362" s="16"/>
      <c r="J362" s="16"/>
      <c r="K362" s="16"/>
    </row>
    <row r="363" spans="1:11" ht="40.5" customHeight="1" x14ac:dyDescent="0.25">
      <c r="A363" s="20">
        <v>196</v>
      </c>
      <c r="B363" s="31" t="s">
        <v>202</v>
      </c>
      <c r="C363" s="4">
        <v>23.45</v>
      </c>
      <c r="D363" s="4">
        <v>3.55</v>
      </c>
      <c r="E363" s="4">
        <v>1</v>
      </c>
      <c r="F363" s="11">
        <v>28</v>
      </c>
      <c r="G363" s="4"/>
      <c r="H363" s="5" t="s">
        <v>281</v>
      </c>
      <c r="I363" s="16"/>
      <c r="J363" s="16"/>
      <c r="K363" s="16"/>
    </row>
    <row r="364" spans="1:11" ht="24.95" customHeight="1" x14ac:dyDescent="0.25">
      <c r="A364" s="20">
        <v>197</v>
      </c>
      <c r="B364" s="3" t="s">
        <v>203</v>
      </c>
      <c r="C364" s="4">
        <v>20.46</v>
      </c>
      <c r="D364" s="4">
        <v>3.38</v>
      </c>
      <c r="E364" s="4">
        <v>1.94</v>
      </c>
      <c r="F364" s="11">
        <v>25.78</v>
      </c>
      <c r="G364" s="4"/>
      <c r="H364" s="5" t="s">
        <v>9</v>
      </c>
      <c r="I364" s="16"/>
      <c r="J364" s="16"/>
      <c r="K364" s="16"/>
    </row>
    <row r="365" spans="1:11" ht="34.5" customHeight="1" x14ac:dyDescent="0.25">
      <c r="A365" s="28">
        <v>198</v>
      </c>
      <c r="B365" s="29" t="s">
        <v>204</v>
      </c>
      <c r="C365" s="4">
        <v>25.44</v>
      </c>
      <c r="D365" s="4">
        <v>3.55</v>
      </c>
      <c r="E365" s="4">
        <v>0.8</v>
      </c>
      <c r="F365" s="11">
        <v>29.79</v>
      </c>
      <c r="G365" s="4"/>
      <c r="H365" s="5" t="s">
        <v>339</v>
      </c>
      <c r="I365" s="16"/>
      <c r="J365" s="16"/>
      <c r="K365" s="16"/>
    </row>
    <row r="366" spans="1:11" ht="34.5" customHeight="1" x14ac:dyDescent="0.25">
      <c r="A366" s="28"/>
      <c r="B366" s="29"/>
      <c r="C366" s="4">
        <v>27.61</v>
      </c>
      <c r="D366" s="4">
        <v>3.55</v>
      </c>
      <c r="E366" s="4">
        <v>0.8</v>
      </c>
      <c r="F366" s="11">
        <v>31.96</v>
      </c>
      <c r="G366" s="4"/>
      <c r="H366" s="5" t="s">
        <v>383</v>
      </c>
      <c r="I366" s="16"/>
      <c r="J366" s="16"/>
      <c r="K366" s="16"/>
    </row>
    <row r="367" spans="1:11" ht="24.95" customHeight="1" x14ac:dyDescent="0.25">
      <c r="A367" s="28">
        <v>199</v>
      </c>
      <c r="B367" s="29" t="s">
        <v>205</v>
      </c>
      <c r="C367" s="4">
        <v>22.24</v>
      </c>
      <c r="D367" s="4">
        <v>3.55</v>
      </c>
      <c r="E367" s="4">
        <v>2.21</v>
      </c>
      <c r="F367" s="11">
        <v>28</v>
      </c>
      <c r="G367" s="4"/>
      <c r="H367" s="12" t="s">
        <v>260</v>
      </c>
      <c r="I367" s="16"/>
      <c r="J367" s="16"/>
      <c r="K367" s="16"/>
    </row>
    <row r="368" spans="1:11" ht="33" customHeight="1" x14ac:dyDescent="0.25">
      <c r="A368" s="28"/>
      <c r="B368" s="29"/>
      <c r="C368" s="4">
        <v>29.05</v>
      </c>
      <c r="D368" s="4">
        <v>3.55</v>
      </c>
      <c r="E368" s="4">
        <v>2.2000000000000002</v>
      </c>
      <c r="F368" s="11">
        <v>34.799999999999997</v>
      </c>
      <c r="G368" s="4"/>
      <c r="H368" s="13" t="s">
        <v>365</v>
      </c>
      <c r="I368" s="16"/>
      <c r="J368" s="16"/>
      <c r="K368" s="16"/>
    </row>
    <row r="369" spans="1:11" ht="39" customHeight="1" x14ac:dyDescent="0.25">
      <c r="A369" s="20">
        <v>200</v>
      </c>
      <c r="B369" s="31" t="s">
        <v>206</v>
      </c>
      <c r="C369" s="4">
        <v>25.74</v>
      </c>
      <c r="D369" s="4">
        <v>3.44</v>
      </c>
      <c r="E369" s="4">
        <v>1</v>
      </c>
      <c r="F369" s="11">
        <v>30.18</v>
      </c>
      <c r="G369" s="4"/>
      <c r="H369" s="5" t="s">
        <v>340</v>
      </c>
      <c r="I369" s="16"/>
      <c r="J369" s="16"/>
      <c r="K369" s="16"/>
    </row>
    <row r="370" spans="1:11" ht="38.25" customHeight="1" x14ac:dyDescent="0.25">
      <c r="A370" s="20">
        <v>201</v>
      </c>
      <c r="B370" s="31" t="s">
        <v>207</v>
      </c>
      <c r="C370" s="4">
        <v>24.71</v>
      </c>
      <c r="D370" s="4">
        <v>3.49</v>
      </c>
      <c r="E370" s="4">
        <v>2.8</v>
      </c>
      <c r="F370" s="11">
        <f>C370+D370+E370</f>
        <v>31.000000000000004</v>
      </c>
      <c r="G370" s="4"/>
      <c r="H370" s="5" t="s">
        <v>307</v>
      </c>
      <c r="I370" s="16"/>
      <c r="J370" s="16"/>
      <c r="K370" s="16"/>
    </row>
    <row r="371" spans="1:11" ht="24.95" customHeight="1" x14ac:dyDescent="0.25">
      <c r="A371" s="28">
        <v>202</v>
      </c>
      <c r="B371" s="32" t="s">
        <v>208</v>
      </c>
      <c r="C371" s="4">
        <v>22.83</v>
      </c>
      <c r="D371" s="4">
        <v>3.89</v>
      </c>
      <c r="E371" s="4">
        <v>2.85</v>
      </c>
      <c r="F371" s="11">
        <v>29.57</v>
      </c>
      <c r="G371" s="4"/>
      <c r="H371" s="5" t="s">
        <v>301</v>
      </c>
      <c r="I371" s="16"/>
      <c r="J371" s="16"/>
      <c r="K371" s="16"/>
    </row>
    <row r="372" spans="1:11" ht="24.95" customHeight="1" x14ac:dyDescent="0.25">
      <c r="A372" s="28"/>
      <c r="B372" s="32"/>
      <c r="C372" s="4">
        <v>24.98</v>
      </c>
      <c r="D372" s="4">
        <v>3.89</v>
      </c>
      <c r="E372" s="4">
        <v>2.85</v>
      </c>
      <c r="F372" s="11">
        <v>31.72</v>
      </c>
      <c r="G372" s="4"/>
      <c r="H372" s="5" t="s">
        <v>353</v>
      </c>
      <c r="I372" s="16"/>
      <c r="J372" s="16"/>
      <c r="K372" s="16"/>
    </row>
    <row r="373" spans="1:11" ht="36.75" customHeight="1" x14ac:dyDescent="0.25">
      <c r="A373" s="20">
        <v>203</v>
      </c>
      <c r="B373" s="31" t="s">
        <v>209</v>
      </c>
      <c r="C373" s="4">
        <v>26.35</v>
      </c>
      <c r="D373" s="4">
        <v>3.55</v>
      </c>
      <c r="E373" s="4">
        <v>1</v>
      </c>
      <c r="F373" s="11">
        <f>C373+D373+E373</f>
        <v>30.900000000000002</v>
      </c>
      <c r="G373" s="4"/>
      <c r="H373" s="13" t="s">
        <v>341</v>
      </c>
      <c r="I373" s="16"/>
      <c r="J373" s="16"/>
      <c r="K373" s="16"/>
    </row>
    <row r="374" spans="1:11" ht="36" customHeight="1" x14ac:dyDescent="0.25">
      <c r="A374" s="20">
        <v>204</v>
      </c>
      <c r="B374" s="7" t="s">
        <v>210</v>
      </c>
      <c r="C374" s="4">
        <v>20.25</v>
      </c>
      <c r="D374" s="4">
        <v>3.84</v>
      </c>
      <c r="E374" s="4">
        <v>2.91</v>
      </c>
      <c r="F374" s="11">
        <v>27</v>
      </c>
      <c r="G374" s="4"/>
      <c r="H374" s="5" t="s">
        <v>7</v>
      </c>
      <c r="I374" s="16"/>
      <c r="J374" s="16"/>
      <c r="K374" s="16"/>
    </row>
    <row r="375" spans="1:11" ht="24.95" customHeight="1" x14ac:dyDescent="0.25">
      <c r="A375" s="20">
        <v>205</v>
      </c>
      <c r="B375" s="5" t="s">
        <v>211</v>
      </c>
      <c r="C375" s="4">
        <v>26.03</v>
      </c>
      <c r="D375" s="4">
        <v>3.55</v>
      </c>
      <c r="E375" s="4">
        <v>2</v>
      </c>
      <c r="F375" s="11">
        <v>31.580000000000002</v>
      </c>
      <c r="G375" s="4"/>
      <c r="H375" s="12" t="s">
        <v>250</v>
      </c>
      <c r="I375" s="16"/>
      <c r="J375" s="16"/>
      <c r="K375" s="16"/>
    </row>
    <row r="376" spans="1:11" ht="24" customHeight="1" x14ac:dyDescent="0.25">
      <c r="A376" s="28">
        <v>206</v>
      </c>
      <c r="B376" s="32" t="s">
        <v>212</v>
      </c>
      <c r="C376" s="4">
        <v>25.27</v>
      </c>
      <c r="D376" s="4">
        <v>4.28</v>
      </c>
      <c r="E376" s="4">
        <v>2</v>
      </c>
      <c r="F376" s="11">
        <v>31.55</v>
      </c>
      <c r="G376" s="4"/>
      <c r="H376" s="5" t="s">
        <v>301</v>
      </c>
      <c r="I376" s="16"/>
      <c r="J376" s="16"/>
      <c r="K376" s="16"/>
    </row>
    <row r="377" spans="1:11" ht="24" customHeight="1" x14ac:dyDescent="0.25">
      <c r="A377" s="28"/>
      <c r="B377" s="32"/>
      <c r="C377" s="4">
        <v>27.56</v>
      </c>
      <c r="D377" s="4">
        <v>4.28</v>
      </c>
      <c r="E377" s="4">
        <v>2</v>
      </c>
      <c r="F377" s="11">
        <v>33.840000000000003</v>
      </c>
      <c r="G377" s="4"/>
      <c r="H377" s="5" t="s">
        <v>353</v>
      </c>
      <c r="I377" s="16"/>
      <c r="J377" s="16"/>
      <c r="K377" s="16"/>
    </row>
    <row r="378" spans="1:11" ht="35.25" customHeight="1" x14ac:dyDescent="0.25">
      <c r="A378" s="20">
        <v>207</v>
      </c>
      <c r="B378" s="31" t="s">
        <v>213</v>
      </c>
      <c r="C378" s="4">
        <v>24.57</v>
      </c>
      <c r="D378" s="4">
        <v>3.55</v>
      </c>
      <c r="E378" s="4">
        <v>2</v>
      </c>
      <c r="F378" s="11">
        <f>C378+D378+E378</f>
        <v>30.12</v>
      </c>
      <c r="G378" s="4"/>
      <c r="H378" s="13" t="s">
        <v>342</v>
      </c>
      <c r="I378" s="16"/>
      <c r="J378" s="16"/>
      <c r="K378" s="16"/>
    </row>
    <row r="379" spans="1:11" ht="50.25" customHeight="1" x14ac:dyDescent="0.25">
      <c r="A379" s="28">
        <v>208</v>
      </c>
      <c r="B379" s="32" t="s">
        <v>214</v>
      </c>
      <c r="C379" s="4">
        <v>26.06</v>
      </c>
      <c r="D379" s="4">
        <v>3.7</v>
      </c>
      <c r="E379" s="4">
        <v>1.29</v>
      </c>
      <c r="F379" s="11">
        <v>31.05</v>
      </c>
      <c r="G379" s="4"/>
      <c r="H379" s="15" t="s">
        <v>300</v>
      </c>
      <c r="I379" s="16"/>
      <c r="J379" s="16"/>
      <c r="K379" s="16"/>
    </row>
    <row r="380" spans="1:11" ht="35.25" customHeight="1" x14ac:dyDescent="0.25">
      <c r="A380" s="28"/>
      <c r="B380" s="32"/>
      <c r="C380" s="4">
        <v>28.31</v>
      </c>
      <c r="D380" s="4">
        <v>3.7</v>
      </c>
      <c r="E380" s="4">
        <v>1.29</v>
      </c>
      <c r="F380" s="11">
        <v>33.299999999999997</v>
      </c>
      <c r="G380" s="4"/>
      <c r="H380" s="5" t="s">
        <v>353</v>
      </c>
      <c r="I380" s="16"/>
      <c r="J380" s="16"/>
      <c r="K380" s="16"/>
    </row>
    <row r="381" spans="1:11" ht="39" customHeight="1" x14ac:dyDescent="0.25">
      <c r="A381" s="28">
        <v>209</v>
      </c>
      <c r="B381" s="29" t="s">
        <v>215</v>
      </c>
      <c r="C381" s="4">
        <v>23.35</v>
      </c>
      <c r="D381" s="4">
        <v>3.55</v>
      </c>
      <c r="E381" s="4">
        <v>0.5</v>
      </c>
      <c r="F381" s="11">
        <v>27.4</v>
      </c>
      <c r="G381" s="4">
        <v>100</v>
      </c>
      <c r="H381" s="5" t="s">
        <v>282</v>
      </c>
      <c r="I381" s="16"/>
      <c r="J381" s="16"/>
      <c r="K381" s="16"/>
    </row>
    <row r="382" spans="1:11" ht="39" customHeight="1" x14ac:dyDescent="0.25">
      <c r="A382" s="28"/>
      <c r="B382" s="29"/>
      <c r="C382" s="4">
        <v>26.25</v>
      </c>
      <c r="D382" s="4">
        <v>3.55</v>
      </c>
      <c r="E382" s="4">
        <v>2</v>
      </c>
      <c r="F382" s="11">
        <v>31.8</v>
      </c>
      <c r="G382" s="4">
        <v>120</v>
      </c>
      <c r="H382" s="5" t="s">
        <v>355</v>
      </c>
      <c r="I382" s="16"/>
      <c r="J382" s="16"/>
      <c r="K382" s="16"/>
    </row>
    <row r="383" spans="1:11" ht="36" customHeight="1" x14ac:dyDescent="0.25">
      <c r="A383" s="28">
        <v>210</v>
      </c>
      <c r="B383" s="32" t="s">
        <v>216</v>
      </c>
      <c r="C383" s="4">
        <v>20.369999999999997</v>
      </c>
      <c r="D383" s="4">
        <v>4.08</v>
      </c>
      <c r="E383" s="4">
        <v>5.75</v>
      </c>
      <c r="F383" s="11">
        <v>30.2</v>
      </c>
      <c r="G383" s="4"/>
      <c r="H383" s="5" t="s">
        <v>7</v>
      </c>
      <c r="I383" s="16"/>
      <c r="J383" s="16"/>
      <c r="K383" s="16"/>
    </row>
    <row r="384" spans="1:11" ht="36" customHeight="1" x14ac:dyDescent="0.25">
      <c r="A384" s="28"/>
      <c r="B384" s="32"/>
      <c r="C384" s="4">
        <v>28.12</v>
      </c>
      <c r="D384" s="4">
        <v>4.08</v>
      </c>
      <c r="E384" s="4">
        <v>3.55</v>
      </c>
      <c r="F384" s="11">
        <v>35.75</v>
      </c>
      <c r="G384" s="4"/>
      <c r="H384" s="5" t="s">
        <v>385</v>
      </c>
      <c r="I384" s="16"/>
      <c r="J384" s="16"/>
      <c r="K384" s="16"/>
    </row>
    <row r="385" spans="1:11" ht="24.95" customHeight="1" x14ac:dyDescent="0.25">
      <c r="A385" s="28">
        <v>211</v>
      </c>
      <c r="B385" s="32" t="s">
        <v>217</v>
      </c>
      <c r="C385" s="4">
        <v>25.8</v>
      </c>
      <c r="D385" s="4">
        <v>4</v>
      </c>
      <c r="E385" s="4">
        <v>1.25</v>
      </c>
      <c r="F385" s="11">
        <v>31.05</v>
      </c>
      <c r="G385" s="4"/>
      <c r="H385" s="5" t="s">
        <v>301</v>
      </c>
      <c r="I385" s="16"/>
      <c r="J385" s="16"/>
      <c r="K385" s="16"/>
    </row>
    <row r="386" spans="1:11" ht="24.95" customHeight="1" x14ac:dyDescent="0.25">
      <c r="A386" s="28"/>
      <c r="B386" s="32"/>
      <c r="C386" s="4">
        <v>28.05</v>
      </c>
      <c r="D386" s="4">
        <v>4</v>
      </c>
      <c r="E386" s="4">
        <v>1.25</v>
      </c>
      <c r="F386" s="11">
        <v>33.299999999999997</v>
      </c>
      <c r="G386" s="4"/>
      <c r="H386" s="5" t="s">
        <v>353</v>
      </c>
      <c r="I386" s="16"/>
      <c r="J386" s="16"/>
      <c r="K386" s="16"/>
    </row>
    <row r="387" spans="1:11" ht="24.95" customHeight="1" x14ac:dyDescent="0.25">
      <c r="A387" s="28">
        <v>212</v>
      </c>
      <c r="B387" s="32" t="s">
        <v>218</v>
      </c>
      <c r="C387" s="4">
        <v>26.05</v>
      </c>
      <c r="D387" s="4">
        <v>4</v>
      </c>
      <c r="E387" s="4">
        <v>1</v>
      </c>
      <c r="F387" s="11">
        <v>31.05</v>
      </c>
      <c r="G387" s="4"/>
      <c r="H387" s="5" t="s">
        <v>301</v>
      </c>
      <c r="I387" s="16"/>
      <c r="J387" s="16"/>
      <c r="K387" s="16"/>
    </row>
    <row r="388" spans="1:11" ht="24.95" customHeight="1" x14ac:dyDescent="0.25">
      <c r="A388" s="28"/>
      <c r="B388" s="32"/>
      <c r="C388" s="4">
        <v>28.3</v>
      </c>
      <c r="D388" s="4">
        <v>4</v>
      </c>
      <c r="E388" s="4">
        <v>1</v>
      </c>
      <c r="F388" s="11">
        <v>33.299999999999997</v>
      </c>
      <c r="G388" s="4"/>
      <c r="H388" s="5" t="s">
        <v>353</v>
      </c>
      <c r="I388" s="16"/>
      <c r="J388" s="16"/>
      <c r="K388" s="16"/>
    </row>
    <row r="389" spans="1:11" ht="24.95" customHeight="1" x14ac:dyDescent="0.25">
      <c r="A389" s="28">
        <v>213</v>
      </c>
      <c r="B389" s="32" t="s">
        <v>219</v>
      </c>
      <c r="C389" s="4">
        <v>25.05</v>
      </c>
      <c r="D389" s="4">
        <v>4</v>
      </c>
      <c r="E389" s="4">
        <v>2</v>
      </c>
      <c r="F389" s="11">
        <v>31.05</v>
      </c>
      <c r="G389" s="4"/>
      <c r="H389" s="5" t="s">
        <v>301</v>
      </c>
      <c r="I389" s="16"/>
      <c r="J389" s="16"/>
      <c r="K389" s="16"/>
    </row>
    <row r="390" spans="1:11" ht="24.95" customHeight="1" x14ac:dyDescent="0.25">
      <c r="A390" s="28"/>
      <c r="B390" s="32"/>
      <c r="C390" s="4">
        <v>27.3</v>
      </c>
      <c r="D390" s="4">
        <v>4</v>
      </c>
      <c r="E390" s="4">
        <v>2</v>
      </c>
      <c r="F390" s="11">
        <v>33.299999999999997</v>
      </c>
      <c r="G390" s="4"/>
      <c r="H390" s="5" t="s">
        <v>353</v>
      </c>
      <c r="I390" s="16"/>
      <c r="J390" s="16"/>
      <c r="K390" s="16"/>
    </row>
    <row r="391" spans="1:11" ht="36" customHeight="1" x14ac:dyDescent="0.25">
      <c r="A391" s="20">
        <v>214</v>
      </c>
      <c r="B391" s="31" t="s">
        <v>220</v>
      </c>
      <c r="C391" s="4">
        <v>26.5</v>
      </c>
      <c r="D391" s="4">
        <v>3.55</v>
      </c>
      <c r="E391" s="8">
        <v>1.5</v>
      </c>
      <c r="F391" s="11">
        <f>C391+D391+E391</f>
        <v>31.55</v>
      </c>
      <c r="G391" s="4"/>
      <c r="H391" s="13" t="s">
        <v>343</v>
      </c>
      <c r="I391" s="16"/>
      <c r="J391" s="16"/>
      <c r="K391" s="16"/>
    </row>
    <row r="392" spans="1:11" ht="36" customHeight="1" x14ac:dyDescent="0.25">
      <c r="A392" s="20">
        <v>215</v>
      </c>
      <c r="B392" s="7" t="s">
        <v>221</v>
      </c>
      <c r="C392" s="4">
        <v>22.369999999999997</v>
      </c>
      <c r="D392" s="4">
        <v>4.08</v>
      </c>
      <c r="E392" s="4">
        <v>4.75</v>
      </c>
      <c r="F392" s="11">
        <v>31.2</v>
      </c>
      <c r="G392" s="4"/>
      <c r="H392" s="5" t="s">
        <v>90</v>
      </c>
      <c r="I392" s="16"/>
      <c r="J392" s="16"/>
      <c r="K392" s="16"/>
    </row>
    <row r="393" spans="1:11" ht="51" customHeight="1" x14ac:dyDescent="0.25">
      <c r="A393" s="20">
        <v>216</v>
      </c>
      <c r="B393" s="31" t="s">
        <v>222</v>
      </c>
      <c r="C393" s="4">
        <v>24.5</v>
      </c>
      <c r="D393" s="4">
        <v>4</v>
      </c>
      <c r="E393" s="4">
        <v>1.5</v>
      </c>
      <c r="F393" s="11">
        <v>30</v>
      </c>
      <c r="G393" s="4"/>
      <c r="H393" s="13" t="s">
        <v>293</v>
      </c>
      <c r="I393" s="16"/>
      <c r="J393" s="16"/>
      <c r="K393" s="16"/>
    </row>
    <row r="394" spans="1:11" ht="24.95" customHeight="1" x14ac:dyDescent="0.25">
      <c r="A394" s="28">
        <v>217</v>
      </c>
      <c r="B394" s="29" t="s">
        <v>223</v>
      </c>
      <c r="C394" s="4">
        <v>20.73</v>
      </c>
      <c r="D394" s="4">
        <v>3.49</v>
      </c>
      <c r="E394" s="4">
        <v>1</v>
      </c>
      <c r="F394" s="11">
        <v>25.22</v>
      </c>
      <c r="G394" s="4"/>
      <c r="H394" s="5" t="s">
        <v>9</v>
      </c>
      <c r="I394" s="16"/>
      <c r="J394" s="16"/>
      <c r="K394" s="16"/>
    </row>
    <row r="395" spans="1:11" ht="36" customHeight="1" x14ac:dyDescent="0.25">
      <c r="A395" s="28"/>
      <c r="B395" s="29"/>
      <c r="C395" s="4">
        <v>24.45</v>
      </c>
      <c r="D395" s="4">
        <v>3.55</v>
      </c>
      <c r="E395" s="4">
        <v>2</v>
      </c>
      <c r="F395" s="11">
        <f>C395+D395+E395</f>
        <v>30</v>
      </c>
      <c r="G395" s="4"/>
      <c r="H395" s="15" t="s">
        <v>344</v>
      </c>
      <c r="I395" s="16"/>
      <c r="J395" s="16"/>
      <c r="K395" s="16"/>
    </row>
    <row r="396" spans="1:11" ht="36" customHeight="1" x14ac:dyDescent="0.25">
      <c r="A396" s="20">
        <v>218</v>
      </c>
      <c r="B396" s="5" t="s">
        <v>224</v>
      </c>
      <c r="C396" s="4">
        <v>18.68</v>
      </c>
      <c r="D396" s="4">
        <v>3.83</v>
      </c>
      <c r="E396" s="4">
        <v>5</v>
      </c>
      <c r="F396" s="11">
        <v>27.509999999999998</v>
      </c>
      <c r="G396" s="4"/>
      <c r="H396" s="13" t="s">
        <v>247</v>
      </c>
      <c r="I396" s="16"/>
      <c r="J396" s="16"/>
      <c r="K396" s="16"/>
    </row>
    <row r="397" spans="1:11" ht="24.95" customHeight="1" x14ac:dyDescent="0.25">
      <c r="A397" s="28">
        <v>219</v>
      </c>
      <c r="B397" s="32" t="s">
        <v>225</v>
      </c>
      <c r="C397" s="4">
        <v>25.05</v>
      </c>
      <c r="D397" s="4">
        <v>4</v>
      </c>
      <c r="E397" s="4">
        <v>2</v>
      </c>
      <c r="F397" s="11">
        <v>31.05</v>
      </c>
      <c r="G397" s="4"/>
      <c r="H397" s="5" t="s">
        <v>301</v>
      </c>
      <c r="I397" s="16"/>
      <c r="J397" s="16"/>
      <c r="K397" s="16"/>
    </row>
    <row r="398" spans="1:11" ht="24.95" customHeight="1" x14ac:dyDescent="0.25">
      <c r="A398" s="28"/>
      <c r="B398" s="32"/>
      <c r="C398" s="4">
        <v>27.3</v>
      </c>
      <c r="D398" s="4">
        <v>4</v>
      </c>
      <c r="E398" s="4">
        <v>2</v>
      </c>
      <c r="F398" s="11">
        <v>33.299999999999997</v>
      </c>
      <c r="G398" s="4"/>
      <c r="H398" s="5" t="s">
        <v>353</v>
      </c>
      <c r="I398" s="16"/>
      <c r="J398" s="16"/>
      <c r="K398" s="16"/>
    </row>
    <row r="399" spans="1:11" ht="36" customHeight="1" x14ac:dyDescent="0.25">
      <c r="A399" s="20">
        <v>220</v>
      </c>
      <c r="B399" s="7" t="s">
        <v>226</v>
      </c>
      <c r="C399" s="4">
        <v>22.15</v>
      </c>
      <c r="D399" s="4">
        <v>4</v>
      </c>
      <c r="E399" s="4">
        <v>4.75</v>
      </c>
      <c r="F399" s="11">
        <v>30.9</v>
      </c>
      <c r="G399" s="4"/>
      <c r="H399" s="5" t="s">
        <v>7</v>
      </c>
      <c r="I399" s="16"/>
      <c r="J399" s="16"/>
      <c r="K399" s="16"/>
    </row>
    <row r="400" spans="1:11" ht="24.95" customHeight="1" x14ac:dyDescent="0.25">
      <c r="A400" s="20">
        <v>221</v>
      </c>
      <c r="B400" s="7" t="s">
        <v>227</v>
      </c>
      <c r="C400" s="4">
        <v>26.93</v>
      </c>
      <c r="D400" s="4">
        <v>3.49</v>
      </c>
      <c r="E400" s="4">
        <v>3</v>
      </c>
      <c r="F400" s="11">
        <v>33.42</v>
      </c>
      <c r="G400" s="4">
        <v>95.95</v>
      </c>
      <c r="H400" s="5" t="s">
        <v>9</v>
      </c>
      <c r="I400" s="16"/>
      <c r="J400" s="16"/>
      <c r="K400" s="16"/>
    </row>
    <row r="401" spans="1:11" ht="33" customHeight="1" x14ac:dyDescent="0.25">
      <c r="A401" s="28">
        <v>222</v>
      </c>
      <c r="B401" s="32" t="s">
        <v>228</v>
      </c>
      <c r="C401" s="4">
        <v>24.5</v>
      </c>
      <c r="D401" s="4">
        <v>3.65</v>
      </c>
      <c r="E401" s="4">
        <v>2</v>
      </c>
      <c r="F401" s="11">
        <v>30.15</v>
      </c>
      <c r="G401" s="4"/>
      <c r="H401" s="5" t="s">
        <v>301</v>
      </c>
      <c r="I401" s="16"/>
      <c r="J401" s="16"/>
      <c r="K401" s="16"/>
    </row>
    <row r="402" spans="1:11" ht="33" customHeight="1" x14ac:dyDescent="0.25">
      <c r="A402" s="28"/>
      <c r="B402" s="32"/>
      <c r="C402" s="4">
        <v>26.69</v>
      </c>
      <c r="D402" s="4">
        <v>3.65</v>
      </c>
      <c r="E402" s="4">
        <v>2</v>
      </c>
      <c r="F402" s="11">
        <v>32.340000000000003</v>
      </c>
      <c r="G402" s="4"/>
      <c r="H402" s="5" t="s">
        <v>353</v>
      </c>
      <c r="I402" s="16"/>
      <c r="J402" s="16"/>
      <c r="K402" s="16"/>
    </row>
    <row r="403" spans="1:11" ht="33" customHeight="1" x14ac:dyDescent="0.25">
      <c r="A403" s="28">
        <v>223</v>
      </c>
      <c r="B403" s="32" t="s">
        <v>229</v>
      </c>
      <c r="C403" s="4">
        <v>25.57</v>
      </c>
      <c r="D403" s="4">
        <v>3.59</v>
      </c>
      <c r="E403" s="4">
        <v>2.5</v>
      </c>
      <c r="F403" s="11">
        <v>31.66</v>
      </c>
      <c r="G403" s="4"/>
      <c r="H403" s="5" t="s">
        <v>301</v>
      </c>
      <c r="I403" s="16"/>
      <c r="J403" s="16"/>
      <c r="K403" s="16"/>
    </row>
    <row r="404" spans="1:11" ht="33" customHeight="1" x14ac:dyDescent="0.25">
      <c r="A404" s="28"/>
      <c r="B404" s="32"/>
      <c r="C404" s="4">
        <v>27.87</v>
      </c>
      <c r="D404" s="4">
        <v>3.59</v>
      </c>
      <c r="E404" s="4">
        <v>2.5</v>
      </c>
      <c r="F404" s="11">
        <v>33.96</v>
      </c>
      <c r="G404" s="4"/>
      <c r="H404" s="5" t="s">
        <v>353</v>
      </c>
      <c r="I404" s="16"/>
      <c r="J404" s="16"/>
      <c r="K404" s="16"/>
    </row>
    <row r="405" spans="1:11" ht="33" customHeight="1" x14ac:dyDescent="0.25">
      <c r="A405" s="28"/>
      <c r="B405" s="32"/>
      <c r="C405" s="4">
        <v>28.3</v>
      </c>
      <c r="D405" s="4">
        <v>3.59</v>
      </c>
      <c r="E405" s="4">
        <v>2.5</v>
      </c>
      <c r="F405" s="11">
        <v>34.39</v>
      </c>
      <c r="G405" s="4"/>
      <c r="H405" s="5" t="s">
        <v>391</v>
      </c>
      <c r="I405" s="16"/>
      <c r="J405" s="16"/>
      <c r="K405" s="16"/>
    </row>
    <row r="406" spans="1:11" ht="33" customHeight="1" x14ac:dyDescent="0.25">
      <c r="A406" s="28">
        <v>224</v>
      </c>
      <c r="B406" s="32" t="s">
        <v>230</v>
      </c>
      <c r="C406" s="4">
        <v>25.65</v>
      </c>
      <c r="D406" s="4">
        <v>3.59</v>
      </c>
      <c r="E406" s="4">
        <v>3</v>
      </c>
      <c r="F406" s="11">
        <v>32.24</v>
      </c>
      <c r="G406" s="18"/>
      <c r="H406" s="5" t="s">
        <v>301</v>
      </c>
      <c r="I406" s="16"/>
      <c r="J406" s="16"/>
      <c r="K406" s="16"/>
    </row>
    <row r="407" spans="1:11" ht="33" customHeight="1" x14ac:dyDescent="0.25">
      <c r="A407" s="28"/>
      <c r="B407" s="32"/>
      <c r="C407" s="4">
        <v>27.99</v>
      </c>
      <c r="D407" s="4">
        <v>3.59</v>
      </c>
      <c r="E407" s="4">
        <v>3</v>
      </c>
      <c r="F407" s="11">
        <v>34.58</v>
      </c>
      <c r="G407" s="18"/>
      <c r="H407" s="5" t="s">
        <v>353</v>
      </c>
      <c r="I407" s="16"/>
      <c r="J407" s="16"/>
      <c r="K407" s="16"/>
    </row>
    <row r="408" spans="1:11" ht="24.95" customHeight="1" x14ac:dyDescent="0.25">
      <c r="A408" s="28">
        <v>225</v>
      </c>
      <c r="B408" s="29" t="s">
        <v>231</v>
      </c>
      <c r="C408" s="4">
        <v>23.28</v>
      </c>
      <c r="D408" s="4">
        <v>3.44</v>
      </c>
      <c r="E408" s="4">
        <v>2.85</v>
      </c>
      <c r="F408" s="11">
        <v>29.57</v>
      </c>
      <c r="G408" s="4"/>
      <c r="H408" s="5" t="s">
        <v>301</v>
      </c>
      <c r="I408" s="16"/>
      <c r="J408" s="16"/>
      <c r="K408" s="16"/>
    </row>
    <row r="409" spans="1:11" ht="24.95" customHeight="1" x14ac:dyDescent="0.25">
      <c r="A409" s="28"/>
      <c r="B409" s="29"/>
      <c r="C409" s="4">
        <v>25.43</v>
      </c>
      <c r="D409" s="4">
        <v>3.44</v>
      </c>
      <c r="E409" s="4">
        <v>2.85</v>
      </c>
      <c r="F409" s="11">
        <v>31.72</v>
      </c>
      <c r="G409" s="4"/>
      <c r="H409" s="5" t="s">
        <v>353</v>
      </c>
      <c r="I409" s="16"/>
      <c r="J409" s="16"/>
      <c r="K409" s="16"/>
    </row>
    <row r="410" spans="1:11" ht="24.95" customHeight="1" x14ac:dyDescent="0.25">
      <c r="A410" s="28">
        <v>226</v>
      </c>
      <c r="B410" s="29" t="s">
        <v>232</v>
      </c>
      <c r="C410" s="4">
        <v>26.5</v>
      </c>
      <c r="D410" s="4">
        <v>3.55</v>
      </c>
      <c r="E410" s="4">
        <v>1</v>
      </c>
      <c r="F410" s="11">
        <v>31.05</v>
      </c>
      <c r="G410" s="6"/>
      <c r="H410" s="5" t="s">
        <v>301</v>
      </c>
      <c r="I410" s="16"/>
      <c r="J410" s="16"/>
      <c r="K410" s="16"/>
    </row>
    <row r="411" spans="1:11" ht="24.95" customHeight="1" x14ac:dyDescent="0.25">
      <c r="A411" s="28"/>
      <c r="B411" s="29"/>
      <c r="C411" s="4">
        <v>28.75</v>
      </c>
      <c r="D411" s="4">
        <v>3.55</v>
      </c>
      <c r="E411" s="4">
        <v>1</v>
      </c>
      <c r="F411" s="11">
        <v>33.299999999999997</v>
      </c>
      <c r="G411" s="6"/>
      <c r="H411" s="5" t="s">
        <v>353</v>
      </c>
      <c r="I411" s="16"/>
      <c r="J411" s="16"/>
      <c r="K411" s="16"/>
    </row>
    <row r="412" spans="1:11" ht="24.95" customHeight="1" x14ac:dyDescent="0.25">
      <c r="A412" s="28">
        <v>227</v>
      </c>
      <c r="B412" s="29" t="s">
        <v>233</v>
      </c>
      <c r="C412" s="4">
        <v>26</v>
      </c>
      <c r="D412" s="4">
        <v>3.55</v>
      </c>
      <c r="E412" s="4">
        <v>1.5</v>
      </c>
      <c r="F412" s="11">
        <v>31.05</v>
      </c>
      <c r="G412" s="4"/>
      <c r="H412" s="5" t="s">
        <v>301</v>
      </c>
      <c r="I412" s="16"/>
      <c r="J412" s="16"/>
      <c r="K412" s="16"/>
    </row>
    <row r="413" spans="1:11" ht="24.95" customHeight="1" x14ac:dyDescent="0.25">
      <c r="A413" s="28"/>
      <c r="B413" s="29"/>
      <c r="C413" s="4">
        <v>28.25</v>
      </c>
      <c r="D413" s="4">
        <v>3.55</v>
      </c>
      <c r="E413" s="4">
        <v>1.5</v>
      </c>
      <c r="F413" s="11">
        <v>33.299999999999997</v>
      </c>
      <c r="G413" s="4"/>
      <c r="H413" s="5" t="s">
        <v>353</v>
      </c>
      <c r="I413" s="16"/>
      <c r="J413" s="16"/>
      <c r="K413" s="16"/>
    </row>
    <row r="414" spans="1:11" ht="24.95" customHeight="1" x14ac:dyDescent="0.25">
      <c r="A414" s="28">
        <v>228</v>
      </c>
      <c r="B414" s="29" t="s">
        <v>234</v>
      </c>
      <c r="C414" s="4">
        <v>25.55</v>
      </c>
      <c r="D414" s="4">
        <v>4</v>
      </c>
      <c r="E414" s="4">
        <v>1.5</v>
      </c>
      <c r="F414" s="11">
        <v>31.05</v>
      </c>
      <c r="G414" s="4"/>
      <c r="H414" s="5" t="s">
        <v>301</v>
      </c>
      <c r="I414" s="16"/>
      <c r="J414" s="16"/>
      <c r="K414" s="16"/>
    </row>
    <row r="415" spans="1:11" ht="24.95" customHeight="1" x14ac:dyDescent="0.25">
      <c r="A415" s="28"/>
      <c r="B415" s="29"/>
      <c r="C415" s="4">
        <v>27.8</v>
      </c>
      <c r="D415" s="4">
        <v>4</v>
      </c>
      <c r="E415" s="4">
        <v>1.5</v>
      </c>
      <c r="F415" s="11">
        <v>33.299999999999997</v>
      </c>
      <c r="G415" s="4"/>
      <c r="H415" s="5" t="s">
        <v>353</v>
      </c>
      <c r="I415" s="16"/>
      <c r="J415" s="16"/>
      <c r="K415" s="16"/>
    </row>
    <row r="416" spans="1:11" ht="24.95" customHeight="1" x14ac:dyDescent="0.25">
      <c r="A416" s="28">
        <v>229</v>
      </c>
      <c r="B416" s="29" t="s">
        <v>235</v>
      </c>
      <c r="C416" s="4">
        <v>23.28</v>
      </c>
      <c r="D416" s="4">
        <v>3.44</v>
      </c>
      <c r="E416" s="4">
        <v>2.85</v>
      </c>
      <c r="F416" s="11">
        <v>29.57</v>
      </c>
      <c r="G416" s="4"/>
      <c r="H416" s="5" t="s">
        <v>301</v>
      </c>
      <c r="I416" s="16"/>
      <c r="J416" s="16"/>
      <c r="K416" s="16"/>
    </row>
    <row r="417" spans="1:11" ht="24.95" customHeight="1" x14ac:dyDescent="0.25">
      <c r="A417" s="28"/>
      <c r="B417" s="29"/>
      <c r="C417" s="4">
        <v>25.43</v>
      </c>
      <c r="D417" s="4">
        <v>3.44</v>
      </c>
      <c r="E417" s="4">
        <v>2.85</v>
      </c>
      <c r="F417" s="11">
        <v>31.72</v>
      </c>
      <c r="G417" s="4"/>
      <c r="H417" s="5" t="s">
        <v>353</v>
      </c>
      <c r="I417" s="16"/>
      <c r="J417" s="16"/>
      <c r="K417" s="16"/>
    </row>
    <row r="418" spans="1:11" ht="24.95" customHeight="1" x14ac:dyDescent="0.25">
      <c r="A418" s="20">
        <v>230</v>
      </c>
      <c r="B418" s="3" t="s">
        <v>236</v>
      </c>
      <c r="C418" s="4">
        <v>23.03</v>
      </c>
      <c r="D418" s="4">
        <v>3.38</v>
      </c>
      <c r="E418" s="4">
        <v>1</v>
      </c>
      <c r="F418" s="11">
        <v>27.41</v>
      </c>
      <c r="G418" s="4"/>
      <c r="H418" s="5" t="s">
        <v>9</v>
      </c>
      <c r="I418" s="16"/>
      <c r="J418" s="16"/>
      <c r="K418" s="16"/>
    </row>
  </sheetData>
  <mergeCells count="363">
    <mergeCell ref="B321:B322"/>
    <mergeCell ref="A129:A130"/>
    <mergeCell ref="B129:B130"/>
    <mergeCell ref="A193:A195"/>
    <mergeCell ref="B193:B195"/>
    <mergeCell ref="A344:A345"/>
    <mergeCell ref="B344:B345"/>
    <mergeCell ref="A292:A293"/>
    <mergeCell ref="B292:B293"/>
    <mergeCell ref="A341:A342"/>
    <mergeCell ref="B341:B342"/>
    <mergeCell ref="B138:B139"/>
    <mergeCell ref="A140:A141"/>
    <mergeCell ref="B140:B141"/>
    <mergeCell ref="A146:A147"/>
    <mergeCell ref="B146:B147"/>
    <mergeCell ref="A133:A134"/>
    <mergeCell ref="B133:B134"/>
    <mergeCell ref="A162:A163"/>
    <mergeCell ref="B162:B163"/>
    <mergeCell ref="A168:A169"/>
    <mergeCell ref="B168:B169"/>
    <mergeCell ref="A171:A172"/>
    <mergeCell ref="A131:A132"/>
    <mergeCell ref="B131:B132"/>
    <mergeCell ref="A6:A7"/>
    <mergeCell ref="B6:B7"/>
    <mergeCell ref="A122:A123"/>
    <mergeCell ref="B122:B123"/>
    <mergeCell ref="B105:B106"/>
    <mergeCell ref="A94:A95"/>
    <mergeCell ref="A76:A77"/>
    <mergeCell ref="B76:B77"/>
    <mergeCell ref="A38:A39"/>
    <mergeCell ref="B38:B39"/>
    <mergeCell ref="A80:A81"/>
    <mergeCell ref="B80:B81"/>
    <mergeCell ref="A78:A79"/>
    <mergeCell ref="B78:B79"/>
    <mergeCell ref="B73:B74"/>
    <mergeCell ref="A69:A70"/>
    <mergeCell ref="B69:B70"/>
    <mergeCell ref="A71:A72"/>
    <mergeCell ref="A107:A108"/>
    <mergeCell ref="B107:B108"/>
    <mergeCell ref="A109:A110"/>
    <mergeCell ref="B109:B110"/>
    <mergeCell ref="B71:B72"/>
    <mergeCell ref="A82:A83"/>
    <mergeCell ref="A113:A114"/>
    <mergeCell ref="B113:B114"/>
    <mergeCell ref="A96:A97"/>
    <mergeCell ref="B96:B97"/>
    <mergeCell ref="A98:A99"/>
    <mergeCell ref="B98:B99"/>
    <mergeCell ref="A88:A89"/>
    <mergeCell ref="B88:B89"/>
    <mergeCell ref="A90:A91"/>
    <mergeCell ref="B90:B91"/>
    <mergeCell ref="A100:A101"/>
    <mergeCell ref="B100:B101"/>
    <mergeCell ref="A111:A112"/>
    <mergeCell ref="B111:B112"/>
    <mergeCell ref="B102:B104"/>
    <mergeCell ref="A102:A104"/>
    <mergeCell ref="A105:A106"/>
    <mergeCell ref="B82:B83"/>
    <mergeCell ref="A84:A85"/>
    <mergeCell ref="B84:B85"/>
    <mergeCell ref="A86:A87"/>
    <mergeCell ref="B86:B87"/>
    <mergeCell ref="B94:B95"/>
    <mergeCell ref="A92:A93"/>
    <mergeCell ref="B92:B93"/>
    <mergeCell ref="A335:A336"/>
    <mergeCell ref="B335:B336"/>
    <mergeCell ref="A119:A120"/>
    <mergeCell ref="B119:B120"/>
    <mergeCell ref="A124:A125"/>
    <mergeCell ref="B124:B125"/>
    <mergeCell ref="A126:A127"/>
    <mergeCell ref="B126:B127"/>
    <mergeCell ref="A142:A143"/>
    <mergeCell ref="B142:B143"/>
    <mergeCell ref="A115:A116"/>
    <mergeCell ref="B115:B116"/>
    <mergeCell ref="A117:A118"/>
    <mergeCell ref="B117:B118"/>
    <mergeCell ref="A148:A149"/>
    <mergeCell ref="B148:B149"/>
    <mergeCell ref="A136:A137"/>
    <mergeCell ref="B136:B137"/>
    <mergeCell ref="A138:A139"/>
    <mergeCell ref="A173:A174"/>
    <mergeCell ref="B173:B174"/>
    <mergeCell ref="A323:A324"/>
    <mergeCell ref="B323:B324"/>
    <mergeCell ref="A204:A205"/>
    <mergeCell ref="B204:B205"/>
    <mergeCell ref="A202:A203"/>
    <mergeCell ref="B202:B203"/>
    <mergeCell ref="A175:A176"/>
    <mergeCell ref="B175:B176"/>
    <mergeCell ref="A177:A178"/>
    <mergeCell ref="B177:B178"/>
    <mergeCell ref="A179:A180"/>
    <mergeCell ref="B179:B180"/>
    <mergeCell ref="A188:A189"/>
    <mergeCell ref="B188:B189"/>
    <mergeCell ref="A196:A197"/>
    <mergeCell ref="B196:B197"/>
    <mergeCell ref="A199:A200"/>
    <mergeCell ref="B199:B200"/>
    <mergeCell ref="A182:A183"/>
    <mergeCell ref="B182:B183"/>
    <mergeCell ref="A416:A417"/>
    <mergeCell ref="B416:B417"/>
    <mergeCell ref="A285:A286"/>
    <mergeCell ref="B285:B286"/>
    <mergeCell ref="A406:A407"/>
    <mergeCell ref="B406:B407"/>
    <mergeCell ref="A408:A409"/>
    <mergeCell ref="B408:B409"/>
    <mergeCell ref="A410:A411"/>
    <mergeCell ref="B410:B411"/>
    <mergeCell ref="A412:A413"/>
    <mergeCell ref="B412:B413"/>
    <mergeCell ref="A346:A347"/>
    <mergeCell ref="B346:B347"/>
    <mergeCell ref="A338:A340"/>
    <mergeCell ref="B338:B340"/>
    <mergeCell ref="A332:A333"/>
    <mergeCell ref="B332:B333"/>
    <mergeCell ref="A414:A415"/>
    <mergeCell ref="B414:B415"/>
    <mergeCell ref="A316:A317"/>
    <mergeCell ref="B316:B317"/>
    <mergeCell ref="A353:A354"/>
    <mergeCell ref="A401:A402"/>
    <mergeCell ref="B401:B402"/>
    <mergeCell ref="A359:A360"/>
    <mergeCell ref="B359:B360"/>
    <mergeCell ref="A371:A372"/>
    <mergeCell ref="B371:B372"/>
    <mergeCell ref="A381:A382"/>
    <mergeCell ref="B381:B382"/>
    <mergeCell ref="A365:A366"/>
    <mergeCell ref="B365:B366"/>
    <mergeCell ref="A385:A386"/>
    <mergeCell ref="B385:B386"/>
    <mergeCell ref="A379:A380"/>
    <mergeCell ref="B379:B380"/>
    <mergeCell ref="A387:A388"/>
    <mergeCell ref="B387:B388"/>
    <mergeCell ref="A394:A395"/>
    <mergeCell ref="B394:B395"/>
    <mergeCell ref="A361:A362"/>
    <mergeCell ref="B361:B362"/>
    <mergeCell ref="A389:A390"/>
    <mergeCell ref="B389:B390"/>
    <mergeCell ref="A397:A398"/>
    <mergeCell ref="B397:B398"/>
    <mergeCell ref="A298:A299"/>
    <mergeCell ref="B298:B299"/>
    <mergeCell ref="A300:A301"/>
    <mergeCell ref="B300:B301"/>
    <mergeCell ref="A304:A305"/>
    <mergeCell ref="B304:B305"/>
    <mergeCell ref="A306:A307"/>
    <mergeCell ref="B306:B307"/>
    <mergeCell ref="A312:A313"/>
    <mergeCell ref="B312:B313"/>
    <mergeCell ref="A314:A315"/>
    <mergeCell ref="B314:B315"/>
    <mergeCell ref="A319:A320"/>
    <mergeCell ref="B319:B320"/>
    <mergeCell ref="A325:A326"/>
    <mergeCell ref="B325:B326"/>
    <mergeCell ref="A376:A377"/>
    <mergeCell ref="B376:B377"/>
    <mergeCell ref="A327:A328"/>
    <mergeCell ref="B327:B328"/>
    <mergeCell ref="A357:A358"/>
    <mergeCell ref="B357:B358"/>
    <mergeCell ref="A367:A368"/>
    <mergeCell ref="B367:B368"/>
    <mergeCell ref="A351:A352"/>
    <mergeCell ref="B351:B352"/>
    <mergeCell ref="A355:A356"/>
    <mergeCell ref="B355:B356"/>
    <mergeCell ref="A348:A349"/>
    <mergeCell ref="B348:B349"/>
    <mergeCell ref="A329:A331"/>
    <mergeCell ref="B329:B331"/>
    <mergeCell ref="B353:B354"/>
    <mergeCell ref="A321:A322"/>
    <mergeCell ref="A1:H1"/>
    <mergeCell ref="A2:A3"/>
    <mergeCell ref="B2:B3"/>
    <mergeCell ref="C2:C3"/>
    <mergeCell ref="D2:D3"/>
    <mergeCell ref="E2:E3"/>
    <mergeCell ref="F2:F3"/>
    <mergeCell ref="G2:G3"/>
    <mergeCell ref="H2:H3"/>
    <mergeCell ref="B8:B9"/>
    <mergeCell ref="A8:A9"/>
    <mergeCell ref="B10:B11"/>
    <mergeCell ref="A10:A11"/>
    <mergeCell ref="B12:B13"/>
    <mergeCell ref="A12:A13"/>
    <mergeCell ref="A36:A37"/>
    <mergeCell ref="B36:B37"/>
    <mergeCell ref="A62:A63"/>
    <mergeCell ref="B40:B41"/>
    <mergeCell ref="A58:A59"/>
    <mergeCell ref="B58:B59"/>
    <mergeCell ref="A34:A35"/>
    <mergeCell ref="B34:B35"/>
    <mergeCell ref="A27:A28"/>
    <mergeCell ref="B27:B28"/>
    <mergeCell ref="A73:A74"/>
    <mergeCell ref="A21:A22"/>
    <mergeCell ref="B21:B22"/>
    <mergeCell ref="A23:A24"/>
    <mergeCell ref="B23:B24"/>
    <mergeCell ref="A25:A26"/>
    <mergeCell ref="B25:B26"/>
    <mergeCell ref="A14:A15"/>
    <mergeCell ref="B14:B15"/>
    <mergeCell ref="A16:A17"/>
    <mergeCell ref="B16:B17"/>
    <mergeCell ref="A19:A20"/>
    <mergeCell ref="B19:B20"/>
    <mergeCell ref="A42:A43"/>
    <mergeCell ref="B42:B43"/>
    <mergeCell ref="A44:A45"/>
    <mergeCell ref="B44:B45"/>
    <mergeCell ref="A48:A49"/>
    <mergeCell ref="B48:B49"/>
    <mergeCell ref="A29:A30"/>
    <mergeCell ref="B29:B30"/>
    <mergeCell ref="A31:A32"/>
    <mergeCell ref="B31:B32"/>
    <mergeCell ref="A40:A41"/>
    <mergeCell ref="A65:A66"/>
    <mergeCell ref="B65:B66"/>
    <mergeCell ref="A67:A68"/>
    <mergeCell ref="B67:B68"/>
    <mergeCell ref="A50:A51"/>
    <mergeCell ref="B50:B51"/>
    <mergeCell ref="A52:A53"/>
    <mergeCell ref="B52:B53"/>
    <mergeCell ref="A54:A55"/>
    <mergeCell ref="B54:B55"/>
    <mergeCell ref="B62:B63"/>
    <mergeCell ref="A56:A57"/>
    <mergeCell ref="B56:B57"/>
    <mergeCell ref="B171:B172"/>
    <mergeCell ref="A150:A151"/>
    <mergeCell ref="B150:B151"/>
    <mergeCell ref="A158:A159"/>
    <mergeCell ref="B158:B159"/>
    <mergeCell ref="A155:A156"/>
    <mergeCell ref="B155:B156"/>
    <mergeCell ref="A153:A154"/>
    <mergeCell ref="B153:B154"/>
    <mergeCell ref="A164:A166"/>
    <mergeCell ref="B164:B166"/>
    <mergeCell ref="A184:A185"/>
    <mergeCell ref="B184:B185"/>
    <mergeCell ref="B190:B192"/>
    <mergeCell ref="A190:A192"/>
    <mergeCell ref="A186:A187"/>
    <mergeCell ref="B186:B187"/>
    <mergeCell ref="A207:A208"/>
    <mergeCell ref="B207:B208"/>
    <mergeCell ref="A209:A210"/>
    <mergeCell ref="B209:B210"/>
    <mergeCell ref="A211:A212"/>
    <mergeCell ref="B211:B212"/>
    <mergeCell ref="A215:A216"/>
    <mergeCell ref="B215:B216"/>
    <mergeCell ref="A213:A214"/>
    <mergeCell ref="B213:B214"/>
    <mergeCell ref="A223:A224"/>
    <mergeCell ref="B223:B224"/>
    <mergeCell ref="A225:A226"/>
    <mergeCell ref="B225:B226"/>
    <mergeCell ref="A228:A229"/>
    <mergeCell ref="B228:B229"/>
    <mergeCell ref="A217:A218"/>
    <mergeCell ref="B217:B218"/>
    <mergeCell ref="A219:A220"/>
    <mergeCell ref="B219:B220"/>
    <mergeCell ref="A221:A222"/>
    <mergeCell ref="B221:B222"/>
    <mergeCell ref="A236:A237"/>
    <mergeCell ref="B236:B237"/>
    <mergeCell ref="A238:A239"/>
    <mergeCell ref="B238:B239"/>
    <mergeCell ref="A243:A244"/>
    <mergeCell ref="B243:B244"/>
    <mergeCell ref="A250:A251"/>
    <mergeCell ref="B250:B251"/>
    <mergeCell ref="A230:A231"/>
    <mergeCell ref="B230:B231"/>
    <mergeCell ref="A232:A233"/>
    <mergeCell ref="B232:B233"/>
    <mergeCell ref="A234:A235"/>
    <mergeCell ref="B234:B235"/>
    <mergeCell ref="A255:A256"/>
    <mergeCell ref="B255:B256"/>
    <mergeCell ref="A257:A258"/>
    <mergeCell ref="B257:B258"/>
    <mergeCell ref="A259:A260"/>
    <mergeCell ref="B259:B260"/>
    <mergeCell ref="A261:A262"/>
    <mergeCell ref="B261:B262"/>
    <mergeCell ref="A246:A247"/>
    <mergeCell ref="B246:B247"/>
    <mergeCell ref="A248:A249"/>
    <mergeCell ref="B248:B249"/>
    <mergeCell ref="A253:A254"/>
    <mergeCell ref="B253:B254"/>
    <mergeCell ref="A290:A291"/>
    <mergeCell ref="B290:B291"/>
    <mergeCell ref="A279:A280"/>
    <mergeCell ref="B279:B280"/>
    <mergeCell ref="A281:A282"/>
    <mergeCell ref="B281:B282"/>
    <mergeCell ref="A283:A284"/>
    <mergeCell ref="B283:B284"/>
    <mergeCell ref="A263:A264"/>
    <mergeCell ref="B263:B264"/>
    <mergeCell ref="A265:A266"/>
    <mergeCell ref="B265:B266"/>
    <mergeCell ref="A267:A268"/>
    <mergeCell ref="B267:B268"/>
    <mergeCell ref="A403:A405"/>
    <mergeCell ref="B403:B405"/>
    <mergeCell ref="A383:A384"/>
    <mergeCell ref="B383:B384"/>
    <mergeCell ref="A4:A5"/>
    <mergeCell ref="B4:B5"/>
    <mergeCell ref="A160:A161"/>
    <mergeCell ref="B160:B161"/>
    <mergeCell ref="A308:A310"/>
    <mergeCell ref="B308:B310"/>
    <mergeCell ref="A296:A297"/>
    <mergeCell ref="B296:B297"/>
    <mergeCell ref="A277:A278"/>
    <mergeCell ref="B277:B278"/>
    <mergeCell ref="A294:A295"/>
    <mergeCell ref="B294:B295"/>
    <mergeCell ref="A270:A271"/>
    <mergeCell ref="B270:B271"/>
    <mergeCell ref="A272:A273"/>
    <mergeCell ref="B272:B273"/>
    <mergeCell ref="A275:A276"/>
    <mergeCell ref="B275:B276"/>
    <mergeCell ref="A288:A289"/>
    <mergeCell ref="B288:B289"/>
  </mergeCells>
  <pageMargins left="0.9055118110236221" right="0.31496062992125984" top="0.35433070866141736" bottom="0.35433070866141736" header="0.31496062992125984" footer="0.31496062992125984"/>
  <pageSetup paperSize="9" scale="55" orientation="portrait" r:id="rId1"/>
  <rowBreaks count="1" manualBreakCount="1">
    <brk id="3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Ставки платы на 2025г.</vt:lpstr>
      <vt:lpstr>'Ставки платы на 2025г.'!Заголовки_для_печати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pc</cp:lastModifiedBy>
  <cp:lastPrinted>2025-02-12T10:25:13Z</cp:lastPrinted>
  <dcterms:created xsi:type="dcterms:W3CDTF">2022-03-29T04:42:57Z</dcterms:created>
  <dcterms:modified xsi:type="dcterms:W3CDTF">2025-02-12T10:29:20Z</dcterms:modified>
</cp:coreProperties>
</file>